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FED00B8-894A-4F97-9682-B5DB3050EF0B}" xr6:coauthVersionLast="36" xr6:coauthVersionMax="36" xr10:uidLastSave="{00000000-0000-0000-0000-000000000000}"/>
  <bookViews>
    <workbookView xWindow="0" yWindow="0" windowWidth="13200" windowHeight="11715" xr2:uid="{00000000-000D-0000-FFFF-FFFF00000000}"/>
  </bookViews>
  <sheets>
    <sheet name="ΔΙΑΜΟΡΦΩΣΗ ΤΙΜΩΝ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4" l="1"/>
  <c r="G17" i="4"/>
  <c r="G18" i="4"/>
  <c r="G19" i="4"/>
  <c r="G20" i="4"/>
  <c r="G21" i="4"/>
  <c r="G22" i="4"/>
  <c r="G15" i="4"/>
  <c r="G10" i="4"/>
  <c r="I23" i="4" l="1"/>
  <c r="I24" i="4" l="1"/>
  <c r="I25" i="4" s="1"/>
  <c r="F4" i="4"/>
  <c r="F5" i="4"/>
  <c r="F6" i="4"/>
  <c r="F7" i="4"/>
  <c r="F8" i="4"/>
  <c r="F9" i="4"/>
  <c r="F10" i="4"/>
  <c r="F3" i="4"/>
  <c r="G3" i="4" s="1"/>
  <c r="G9" i="4" l="1"/>
  <c r="G8" i="4"/>
  <c r="G7" i="4"/>
  <c r="G6" i="4"/>
  <c r="G5" i="4"/>
  <c r="G4" i="4"/>
  <c r="I11" i="4" l="1"/>
  <c r="I26" i="4" l="1"/>
  <c r="I12" i="4"/>
  <c r="I13" i="4" s="1"/>
  <c r="I27" i="4" l="1"/>
  <c r="I28" i="4" s="1"/>
</calcChain>
</file>

<file path=xl/sharedStrings.xml><?xml version="1.0" encoding="utf-8"?>
<sst xmlns="http://schemas.openxmlformats.org/spreadsheetml/2006/main" count="54" uniqueCount="40">
  <si>
    <t>Α/Α</t>
  </si>
  <si>
    <t>ΕΙΔΟΣ</t>
  </si>
  <si>
    <t>ΜΟΝ. ΜΕΤΡΗΣΗΣ</t>
  </si>
  <si>
    <t xml:space="preserve">ΣΥΝΟΛΟ </t>
  </si>
  <si>
    <t>Στρέμμα</t>
  </si>
  <si>
    <t>ΣΥΧΝΟΤΗΤΑ ΕΦΑΡΜΟΓΩΝ</t>
  </si>
  <si>
    <t>ΣΥΝΟΛΙΚΑ ΣΤΡΕΜΜΑΤΑ</t>
  </si>
  <si>
    <t>ΣΥΝΟΛΟ ΕΦΑΡΜΟΓΩΝ (ΣΥΧΝΟΤ * ΣΤΡΕΜΜΑΤΑ)</t>
  </si>
  <si>
    <t>ΟΜΑΔΑ Α</t>
  </si>
  <si>
    <t>Κούρεμα χλοοτάπητα</t>
  </si>
  <si>
    <t>Βοτάνισμα με βενζινοκίνητο χορτοκοπτικό μηχάνημα σε νησίδες κτλ</t>
  </si>
  <si>
    <t>Βοτάνισμα με βενζινοκίνητο χορτοκοπτικό μηχάνημα πάρκων, αλσυλίων, οικόπεδα  κτλ</t>
  </si>
  <si>
    <t>Βοτάνισμα με αυτοκινούμενο μηχάνημα</t>
  </si>
  <si>
    <t>Βοτάνισμα χώρου φυτού για την καταπολέμηση ζιζανίων</t>
  </si>
  <si>
    <t>Διαμόρφωση θάμνων σε μπορντούρα με αυτοκινούμενα μέσα</t>
  </si>
  <si>
    <t>Σχηματισμός λεκάνης άρδευσης φυτών διαμέτρου από 0,41 έως 0,60 m</t>
  </si>
  <si>
    <t>Άρδευση φυτών με βυτίο</t>
  </si>
  <si>
    <t>Μέτρα</t>
  </si>
  <si>
    <t>Δενδροδόχοι</t>
  </si>
  <si>
    <t>Δένδρα</t>
  </si>
  <si>
    <t>ΟΜΑΔΑ Β</t>
  </si>
  <si>
    <t>Κούρεμα</t>
  </si>
  <si>
    <t>Άρδευση χλοοτάπητα με εκτοξευτήρες *</t>
  </si>
  <si>
    <t>Λίπανση**</t>
  </si>
  <si>
    <t>Φυτοπροστασία</t>
  </si>
  <si>
    <t>Ζιζανιοκτονία</t>
  </si>
  <si>
    <t>Αερισμός</t>
  </si>
  <si>
    <t>Επισπορά με σπόρο</t>
  </si>
  <si>
    <t>7β</t>
  </si>
  <si>
    <t>Εγκατάσταση προκατασκευασμένου χλοοτάπητα</t>
  </si>
  <si>
    <t>7α</t>
  </si>
  <si>
    <t>ΤΙΜΗ ΜΟΝΑΔΑΣ</t>
  </si>
  <si>
    <t>ΣΥΝΟΛΟ ΕΦΑΡΜΟΓΩΝ ΓΙΑ 2 ΕΤΗ (ΣΥΧΝΟΤ * ΣΤΡΕΜΜΑΤΑ)</t>
  </si>
  <si>
    <t>ΦΠΑ 24%</t>
  </si>
  <si>
    <t>ΣΥΝΟΛΟ ΟΜΑΔΑ Α</t>
  </si>
  <si>
    <t>ΣΥΝΟΛΟ ΟΜΑΔΑ Α ΜΕ ΦΠΑ</t>
  </si>
  <si>
    <t>ΣΥΝΟΛΟ ΟΜΑΔΑ Β</t>
  </si>
  <si>
    <t>ΣΥΝΟΛΟ ΟΜΑΔΑ Β ΜΕ ΦΠΑ</t>
  </si>
  <si>
    <t>ΣΥΝΟΛΟ ΜΕΛΕΤΗΣ</t>
  </si>
  <si>
    <t>ΣΥΝΟΛΟ ΜΕΛΕΤΗΣ ΜΕ ΦΠΑ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</si>
</sst>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Font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/>
    <xf numFmtId="0" fontId="0" fillId="0" borderId="0" xfId="0" applyFont="1" applyFill="1"/>
    <xf numFmtId="165" fontId="0" fillId="0" borderId="1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vertical="center"/>
    </xf>
    <xf numFmtId="164" fontId="1" fillId="0" borderId="5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99402-AE28-46BC-917C-946CDACE19AA}">
  <sheetPr>
    <pageSetUpPr fitToPage="1"/>
  </sheetPr>
  <dimension ref="A1:J31"/>
  <sheetViews>
    <sheetView tabSelected="1" workbookViewId="0">
      <pane ySplit="1" topLeftCell="A2" activePane="bottomLeft" state="frozen"/>
      <selection activeCell="B1" sqref="B1"/>
      <selection pane="bottomLeft" activeCell="J26" sqref="J26"/>
    </sheetView>
  </sheetViews>
  <sheetFormatPr defaultRowHeight="15" x14ac:dyDescent="0.25"/>
  <cols>
    <col min="1" max="1" width="4.42578125" style="32" bestFit="1" customWidth="1"/>
    <col min="2" max="2" width="39.140625" style="34" customWidth="1"/>
    <col min="3" max="3" width="12.42578125" style="32" bestFit="1" customWidth="1"/>
    <col min="4" max="4" width="13.7109375" style="32" customWidth="1"/>
    <col min="5" max="5" width="12.28515625" style="32" customWidth="1"/>
    <col min="6" max="7" width="14.140625" style="32" customWidth="1"/>
    <col min="8" max="8" width="12.140625" style="33" customWidth="1"/>
    <col min="9" max="9" width="15.28515625" style="1" customWidth="1"/>
    <col min="10" max="10" width="11.5703125" style="1" bestFit="1" customWidth="1"/>
    <col min="11" max="16384" width="9.140625" style="1"/>
  </cols>
  <sheetData>
    <row r="1" spans="1:10" s="5" customFormat="1" ht="75" x14ac:dyDescent="0.25">
      <c r="A1" s="2" t="s">
        <v>0</v>
      </c>
      <c r="B1" s="3" t="s">
        <v>1</v>
      </c>
      <c r="C1" s="3" t="s">
        <v>2</v>
      </c>
      <c r="D1" s="3" t="s">
        <v>5</v>
      </c>
      <c r="E1" s="3" t="s">
        <v>6</v>
      </c>
      <c r="F1" s="3" t="s">
        <v>7</v>
      </c>
      <c r="G1" s="3" t="s">
        <v>32</v>
      </c>
      <c r="H1" s="4" t="s">
        <v>31</v>
      </c>
      <c r="I1" s="3" t="s">
        <v>3</v>
      </c>
    </row>
    <row r="2" spans="1:10" s="5" customFormat="1" x14ac:dyDescent="0.25">
      <c r="A2" s="2"/>
      <c r="B2" s="6" t="s">
        <v>8</v>
      </c>
      <c r="C2" s="6"/>
      <c r="D2" s="6"/>
      <c r="E2" s="6"/>
      <c r="F2" s="6"/>
      <c r="G2" s="6"/>
      <c r="H2" s="7"/>
      <c r="I2" s="6"/>
    </row>
    <row r="3" spans="1:10" s="14" customFormat="1" ht="20.100000000000001" customHeight="1" x14ac:dyDescent="0.25">
      <c r="A3" s="8">
        <v>1</v>
      </c>
      <c r="B3" s="9" t="s">
        <v>9</v>
      </c>
      <c r="C3" s="10" t="s">
        <v>4</v>
      </c>
      <c r="D3" s="8">
        <v>14</v>
      </c>
      <c r="E3" s="8">
        <v>60</v>
      </c>
      <c r="F3" s="11">
        <f t="shared" ref="F3:F10" si="0">D3*E3</f>
        <v>840</v>
      </c>
      <c r="G3" s="11">
        <f>F3*2</f>
        <v>1680</v>
      </c>
      <c r="H3" s="13"/>
      <c r="I3" s="12"/>
    </row>
    <row r="4" spans="1:10" s="14" customFormat="1" ht="27" customHeight="1" x14ac:dyDescent="0.25">
      <c r="A4" s="8">
        <v>2</v>
      </c>
      <c r="B4" s="9" t="s">
        <v>10</v>
      </c>
      <c r="C4" s="10" t="s">
        <v>4</v>
      </c>
      <c r="D4" s="8">
        <v>12</v>
      </c>
      <c r="E4" s="8">
        <v>400</v>
      </c>
      <c r="F4" s="11">
        <f t="shared" si="0"/>
        <v>4800</v>
      </c>
      <c r="G4" s="11">
        <f t="shared" ref="G4:G10" si="1">F4*2</f>
        <v>9600</v>
      </c>
      <c r="H4" s="13"/>
      <c r="I4" s="12"/>
    </row>
    <row r="5" spans="1:10" s="15" customFormat="1" ht="45" x14ac:dyDescent="0.25">
      <c r="A5" s="8">
        <v>3</v>
      </c>
      <c r="B5" s="9" t="s">
        <v>11</v>
      </c>
      <c r="C5" s="10" t="s">
        <v>4</v>
      </c>
      <c r="D5" s="8">
        <v>12</v>
      </c>
      <c r="E5" s="8">
        <v>120</v>
      </c>
      <c r="F5" s="11">
        <f t="shared" si="0"/>
        <v>1440</v>
      </c>
      <c r="G5" s="11">
        <f t="shared" si="1"/>
        <v>2880</v>
      </c>
      <c r="H5" s="13"/>
      <c r="I5" s="12"/>
    </row>
    <row r="6" spans="1:10" s="15" customFormat="1" x14ac:dyDescent="0.25">
      <c r="A6" s="8">
        <v>4</v>
      </c>
      <c r="B6" s="9" t="s">
        <v>12</v>
      </c>
      <c r="C6" s="10" t="s">
        <v>4</v>
      </c>
      <c r="D6" s="8">
        <v>3</v>
      </c>
      <c r="E6" s="8">
        <v>200</v>
      </c>
      <c r="F6" s="11">
        <f t="shared" si="0"/>
        <v>600</v>
      </c>
      <c r="G6" s="11">
        <f t="shared" si="1"/>
        <v>1200</v>
      </c>
      <c r="H6" s="13"/>
      <c r="I6" s="12"/>
    </row>
    <row r="7" spans="1:10" s="15" customFormat="1" ht="30" x14ac:dyDescent="0.25">
      <c r="A7" s="8">
        <v>5</v>
      </c>
      <c r="B7" s="9" t="s">
        <v>13</v>
      </c>
      <c r="C7" s="10" t="s">
        <v>4</v>
      </c>
      <c r="D7" s="8">
        <v>8</v>
      </c>
      <c r="E7" s="8">
        <v>1</v>
      </c>
      <c r="F7" s="11">
        <f t="shared" si="0"/>
        <v>8</v>
      </c>
      <c r="G7" s="11">
        <f t="shared" si="1"/>
        <v>16</v>
      </c>
      <c r="H7" s="13"/>
      <c r="I7" s="12"/>
    </row>
    <row r="8" spans="1:10" s="15" customFormat="1" ht="30" x14ac:dyDescent="0.25">
      <c r="A8" s="8">
        <v>6</v>
      </c>
      <c r="B8" s="9" t="s">
        <v>14</v>
      </c>
      <c r="C8" s="10" t="s">
        <v>17</v>
      </c>
      <c r="D8" s="8">
        <v>4</v>
      </c>
      <c r="E8" s="16">
        <v>1000</v>
      </c>
      <c r="F8" s="11">
        <f t="shared" si="0"/>
        <v>4000</v>
      </c>
      <c r="G8" s="11">
        <f t="shared" si="1"/>
        <v>8000</v>
      </c>
      <c r="H8" s="35"/>
      <c r="I8" s="12"/>
    </row>
    <row r="9" spans="1:10" s="15" customFormat="1" ht="30" x14ac:dyDescent="0.25">
      <c r="A9" s="8">
        <v>7</v>
      </c>
      <c r="B9" s="9" t="s">
        <v>15</v>
      </c>
      <c r="C9" s="10" t="s">
        <v>18</v>
      </c>
      <c r="D9" s="8">
        <v>1</v>
      </c>
      <c r="E9" s="16">
        <v>1000</v>
      </c>
      <c r="F9" s="11">
        <f t="shared" si="0"/>
        <v>1000</v>
      </c>
      <c r="G9" s="11">
        <f t="shared" si="1"/>
        <v>2000</v>
      </c>
      <c r="H9" s="35"/>
      <c r="I9" s="12"/>
    </row>
    <row r="10" spans="1:10" s="15" customFormat="1" ht="18.75" customHeight="1" x14ac:dyDescent="0.25">
      <c r="A10" s="8">
        <v>8</v>
      </c>
      <c r="B10" s="9" t="s">
        <v>16</v>
      </c>
      <c r="C10" s="10" t="s">
        <v>19</v>
      </c>
      <c r="D10" s="8">
        <v>14</v>
      </c>
      <c r="E10" s="16">
        <v>1000</v>
      </c>
      <c r="F10" s="11">
        <f t="shared" si="0"/>
        <v>14000</v>
      </c>
      <c r="G10" s="11">
        <f t="shared" si="1"/>
        <v>28000</v>
      </c>
      <c r="H10" s="35"/>
      <c r="I10" s="12"/>
    </row>
    <row r="11" spans="1:10" s="15" customFormat="1" ht="14.25" customHeight="1" x14ac:dyDescent="0.25">
      <c r="A11" s="17"/>
      <c r="B11" s="18"/>
      <c r="C11" s="19"/>
      <c r="D11" s="17"/>
      <c r="E11" s="17"/>
      <c r="F11" s="20"/>
      <c r="G11" s="37" t="s">
        <v>34</v>
      </c>
      <c r="H11" s="38"/>
      <c r="I11" s="21">
        <f>SUM(I3:I10)</f>
        <v>0</v>
      </c>
      <c r="J11" s="36"/>
    </row>
    <row r="12" spans="1:10" s="15" customFormat="1" ht="15" customHeight="1" x14ac:dyDescent="0.25">
      <c r="A12" s="17"/>
      <c r="B12" s="18"/>
      <c r="C12" s="19"/>
      <c r="D12" s="17"/>
      <c r="E12" s="17"/>
      <c r="F12" s="20"/>
      <c r="G12" s="37" t="s">
        <v>33</v>
      </c>
      <c r="H12" s="38"/>
      <c r="I12" s="21">
        <f>I11*24%</f>
        <v>0</v>
      </c>
    </row>
    <row r="13" spans="1:10" s="15" customFormat="1" ht="14.25" customHeight="1" x14ac:dyDescent="0.25">
      <c r="A13" s="17"/>
      <c r="B13" s="18"/>
      <c r="C13" s="19"/>
      <c r="D13" s="17"/>
      <c r="E13" s="17"/>
      <c r="F13" s="20"/>
      <c r="G13" s="37" t="s">
        <v>35</v>
      </c>
      <c r="H13" s="38"/>
      <c r="I13" s="21">
        <f>SUM(I11:I12)</f>
        <v>0</v>
      </c>
    </row>
    <row r="14" spans="1:10" s="23" customFormat="1" x14ac:dyDescent="0.25">
      <c r="A14" s="2"/>
      <c r="B14" s="3" t="s">
        <v>20</v>
      </c>
      <c r="C14" s="3"/>
      <c r="D14" s="3"/>
      <c r="E14" s="3"/>
      <c r="F14" s="3"/>
      <c r="G14" s="3"/>
      <c r="H14" s="4"/>
      <c r="I14" s="22"/>
    </row>
    <row r="15" spans="1:10" x14ac:dyDescent="0.25">
      <c r="A15" s="24">
        <v>1</v>
      </c>
      <c r="B15" s="25" t="s">
        <v>21</v>
      </c>
      <c r="C15" s="26" t="s">
        <v>4</v>
      </c>
      <c r="D15" s="24">
        <v>35</v>
      </c>
      <c r="E15" s="24">
        <v>113.5</v>
      </c>
      <c r="F15" s="27">
        <v>3972.5</v>
      </c>
      <c r="G15" s="27">
        <f>F15*2</f>
        <v>7945</v>
      </c>
      <c r="H15" s="28"/>
      <c r="I15" s="28"/>
    </row>
    <row r="16" spans="1:10" s="14" customFormat="1" x14ac:dyDescent="0.25">
      <c r="A16" s="8">
        <v>2</v>
      </c>
      <c r="B16" s="29" t="s">
        <v>22</v>
      </c>
      <c r="C16" s="30" t="s">
        <v>4</v>
      </c>
      <c r="D16" s="8">
        <v>130</v>
      </c>
      <c r="E16" s="8">
        <v>113.5</v>
      </c>
      <c r="F16" s="16">
        <v>14755</v>
      </c>
      <c r="G16" s="27">
        <f t="shared" ref="G16:G22" si="2">F16*2</f>
        <v>29510</v>
      </c>
      <c r="H16" s="12"/>
      <c r="I16" s="28"/>
    </row>
    <row r="17" spans="1:10" s="14" customFormat="1" ht="18.75" customHeight="1" x14ac:dyDescent="0.25">
      <c r="A17" s="8">
        <v>3</v>
      </c>
      <c r="B17" s="29" t="s">
        <v>23</v>
      </c>
      <c r="C17" s="30" t="s">
        <v>4</v>
      </c>
      <c r="D17" s="8">
        <v>4</v>
      </c>
      <c r="E17" s="8">
        <v>113.5</v>
      </c>
      <c r="F17" s="8">
        <v>454</v>
      </c>
      <c r="G17" s="27">
        <f t="shared" si="2"/>
        <v>908</v>
      </c>
      <c r="H17" s="12"/>
      <c r="I17" s="28"/>
    </row>
    <row r="18" spans="1:10" s="15" customFormat="1" ht="18" customHeight="1" x14ac:dyDescent="0.25">
      <c r="A18" s="8">
        <v>4</v>
      </c>
      <c r="B18" s="29" t="s">
        <v>24</v>
      </c>
      <c r="C18" s="30" t="s">
        <v>4</v>
      </c>
      <c r="D18" s="8">
        <v>2</v>
      </c>
      <c r="E18" s="8">
        <v>10</v>
      </c>
      <c r="F18" s="8">
        <v>20</v>
      </c>
      <c r="G18" s="27">
        <f t="shared" si="2"/>
        <v>40</v>
      </c>
      <c r="H18" s="12"/>
      <c r="I18" s="28"/>
    </row>
    <row r="19" spans="1:10" s="15" customFormat="1" x14ac:dyDescent="0.25">
      <c r="A19" s="8">
        <v>5</v>
      </c>
      <c r="B19" s="29" t="s">
        <v>25</v>
      </c>
      <c r="C19" s="30" t="s">
        <v>4</v>
      </c>
      <c r="D19" s="8">
        <v>2</v>
      </c>
      <c r="E19" s="8">
        <v>5</v>
      </c>
      <c r="F19" s="8">
        <v>10</v>
      </c>
      <c r="G19" s="27">
        <f t="shared" si="2"/>
        <v>20</v>
      </c>
      <c r="H19" s="12"/>
      <c r="I19" s="28"/>
    </row>
    <row r="20" spans="1:10" s="15" customFormat="1" x14ac:dyDescent="0.25">
      <c r="A20" s="8">
        <v>6</v>
      </c>
      <c r="B20" s="29" t="s">
        <v>26</v>
      </c>
      <c r="C20" s="30" t="s">
        <v>4</v>
      </c>
      <c r="D20" s="8">
        <v>2</v>
      </c>
      <c r="E20" s="8">
        <v>25</v>
      </c>
      <c r="F20" s="8">
        <v>50</v>
      </c>
      <c r="G20" s="27">
        <f t="shared" si="2"/>
        <v>100</v>
      </c>
      <c r="H20" s="12"/>
      <c r="I20" s="28"/>
    </row>
    <row r="21" spans="1:10" s="15" customFormat="1" x14ac:dyDescent="0.25">
      <c r="A21" s="8" t="s">
        <v>30</v>
      </c>
      <c r="B21" s="29" t="s">
        <v>27</v>
      </c>
      <c r="C21" s="30" t="s">
        <v>4</v>
      </c>
      <c r="D21" s="8">
        <v>1</v>
      </c>
      <c r="E21" s="8">
        <v>5</v>
      </c>
      <c r="F21" s="8">
        <v>5</v>
      </c>
      <c r="G21" s="27">
        <f t="shared" si="2"/>
        <v>10</v>
      </c>
      <c r="H21" s="12"/>
      <c r="I21" s="28"/>
    </row>
    <row r="22" spans="1:10" s="15" customFormat="1" ht="30" x14ac:dyDescent="0.25">
      <c r="A22" s="8" t="s">
        <v>28</v>
      </c>
      <c r="B22" s="29" t="s">
        <v>29</v>
      </c>
      <c r="C22" s="30" t="s">
        <v>4</v>
      </c>
      <c r="D22" s="8">
        <v>1</v>
      </c>
      <c r="E22" s="8">
        <v>3</v>
      </c>
      <c r="F22" s="8">
        <v>3</v>
      </c>
      <c r="G22" s="27">
        <f t="shared" si="2"/>
        <v>6</v>
      </c>
      <c r="H22" s="12"/>
      <c r="I22" s="28"/>
    </row>
    <row r="23" spans="1:10" s="15" customFormat="1" ht="14.25" customHeight="1" x14ac:dyDescent="0.25">
      <c r="A23" s="17"/>
      <c r="B23" s="18"/>
      <c r="C23" s="19"/>
      <c r="D23" s="17"/>
      <c r="E23" s="17"/>
      <c r="F23" s="20"/>
      <c r="G23" s="37" t="s">
        <v>36</v>
      </c>
      <c r="H23" s="38"/>
      <c r="I23" s="21">
        <f>I15+I16+I17+I18+I19+I20+I21+I22</f>
        <v>0</v>
      </c>
      <c r="J23" s="36"/>
    </row>
    <row r="24" spans="1:10" s="15" customFormat="1" ht="15" customHeight="1" x14ac:dyDescent="0.25">
      <c r="A24" s="17"/>
      <c r="B24" s="18"/>
      <c r="C24" s="19"/>
      <c r="D24" s="17"/>
      <c r="E24" s="17"/>
      <c r="F24" s="20"/>
      <c r="G24" s="37" t="s">
        <v>33</v>
      </c>
      <c r="H24" s="38"/>
      <c r="I24" s="21">
        <f>I23*24%</f>
        <v>0</v>
      </c>
    </row>
    <row r="25" spans="1:10" s="15" customFormat="1" ht="14.25" customHeight="1" x14ac:dyDescent="0.25">
      <c r="A25" s="17"/>
      <c r="B25" s="18"/>
      <c r="C25" s="19"/>
      <c r="D25" s="17"/>
      <c r="E25" s="17"/>
      <c r="F25" s="20"/>
      <c r="G25" s="37" t="s">
        <v>37</v>
      </c>
      <c r="H25" s="38"/>
      <c r="I25" s="21">
        <f>I23+I24</f>
        <v>0</v>
      </c>
    </row>
    <row r="26" spans="1:10" s="15" customFormat="1" ht="14.25" customHeight="1" x14ac:dyDescent="0.25">
      <c r="A26" s="17"/>
      <c r="B26" s="18"/>
      <c r="C26" s="19"/>
      <c r="D26" s="17"/>
      <c r="E26" s="17"/>
      <c r="F26" s="20"/>
      <c r="G26" s="37" t="s">
        <v>38</v>
      </c>
      <c r="H26" s="38"/>
      <c r="I26" s="21">
        <f>I11+I23</f>
        <v>0</v>
      </c>
      <c r="J26" s="36"/>
    </row>
    <row r="27" spans="1:10" s="15" customFormat="1" ht="15" customHeight="1" x14ac:dyDescent="0.25">
      <c r="A27" s="17"/>
      <c r="B27" s="18"/>
      <c r="C27" s="19"/>
      <c r="D27" s="17"/>
      <c r="E27" s="17"/>
      <c r="F27" s="20"/>
      <c r="G27" s="37" t="s">
        <v>33</v>
      </c>
      <c r="H27" s="38"/>
      <c r="I27" s="21">
        <f>I12+I24</f>
        <v>0</v>
      </c>
    </row>
    <row r="28" spans="1:10" s="15" customFormat="1" ht="14.25" customHeight="1" x14ac:dyDescent="0.25">
      <c r="A28" s="8"/>
      <c r="B28" s="9"/>
      <c r="C28" s="10"/>
      <c r="D28" s="8"/>
      <c r="E28" s="8"/>
      <c r="F28" s="11"/>
      <c r="G28" s="37" t="s">
        <v>39</v>
      </c>
      <c r="H28" s="38"/>
      <c r="I28" s="31">
        <f>SUM(I26:I27)</f>
        <v>0</v>
      </c>
    </row>
    <row r="30" spans="1:10" x14ac:dyDescent="0.25">
      <c r="B30" s="1"/>
    </row>
    <row r="31" spans="1:10" x14ac:dyDescent="0.25">
      <c r="B31" s="1"/>
    </row>
  </sheetData>
  <mergeCells count="9">
    <mergeCell ref="G26:H26"/>
    <mergeCell ref="G27:H27"/>
    <mergeCell ref="G28:H28"/>
    <mergeCell ref="G11:H11"/>
    <mergeCell ref="G12:H12"/>
    <mergeCell ref="G13:H13"/>
    <mergeCell ref="G23:H23"/>
    <mergeCell ref="G24:H24"/>
    <mergeCell ref="G25:H25"/>
  </mergeCells>
  <pageMargins left="0.11811023622047245" right="0.11811023622047245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ΔΙΑΜΟΡΦΩΣΗ ΤΙΜΩΝ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2025-12-18T11:01:31Z</dcterms:modified>
</cp:coreProperties>
</file>