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CB23ED08-9E8F-4C46-8057-0808E8AF9572}" xr6:coauthVersionLast="47" xr6:coauthVersionMax="47" xr10:uidLastSave="{00000000-0000-0000-0000-000000000000}"/>
  <bookViews>
    <workbookView xWindow="1920" yWindow="1056" windowWidth="13188" windowHeight="11904" xr2:uid="{00000000-000D-0000-FFFF-FFFF00000000}"/>
  </bookViews>
  <sheets>
    <sheet name="Φύλλο2" sheetId="4" r:id="rId1"/>
    <sheet name="Φύλλο1" sheetId="5" r:id="rId2"/>
    <sheet name="Φύλλο3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5" l="1"/>
  <c r="D19" i="5"/>
  <c r="D20" i="5"/>
  <c r="D21" i="5"/>
  <c r="D22" i="5"/>
  <c r="D23" i="5"/>
  <c r="D24" i="5"/>
  <c r="D25" i="5"/>
  <c r="D26" i="5"/>
  <c r="D27" i="5"/>
  <c r="D28" i="5"/>
  <c r="D29" i="5"/>
  <c r="D17" i="5"/>
  <c r="D30" i="5" s="1"/>
  <c r="C18" i="5"/>
  <c r="C19" i="5"/>
  <c r="C20" i="5"/>
  <c r="C21" i="5"/>
  <c r="C22" i="5"/>
  <c r="C23" i="5"/>
  <c r="C24" i="5"/>
  <c r="C25" i="5"/>
  <c r="C26" i="5"/>
  <c r="C27" i="5"/>
  <c r="C28" i="5"/>
  <c r="C29" i="5"/>
  <c r="C17" i="5"/>
  <c r="C30" i="5" s="1"/>
  <c r="C2" i="5" l="1"/>
  <c r="C3" i="5"/>
  <c r="C4" i="5"/>
  <c r="C5" i="5"/>
  <c r="C6" i="5"/>
  <c r="C7" i="5"/>
  <c r="C8" i="5"/>
  <c r="C9" i="5"/>
  <c r="C10" i="5"/>
  <c r="C11" i="5"/>
  <c r="C12" i="5"/>
  <c r="C13" i="5"/>
  <c r="C1" i="5"/>
  <c r="C14" i="5" l="1"/>
  <c r="F29" i="4" l="1"/>
</calcChain>
</file>

<file path=xl/sharedStrings.xml><?xml version="1.0" encoding="utf-8"?>
<sst xmlns="http://schemas.openxmlformats.org/spreadsheetml/2006/main" count="186" uniqueCount="94">
  <si>
    <t>ΑΡΙΘΜ. ΛΕΩΦ.</t>
  </si>
  <si>
    <t>ΔΑΠΑΝΗ</t>
  </si>
  <si>
    <t>ΣΥΝΟΛΟ</t>
  </si>
  <si>
    <t>ΣΥΝΟΛΟ 10 Δρομολόγια</t>
  </si>
  <si>
    <t>ΑΝΑΧΩΡΗΣΗ</t>
  </si>
  <si>
    <t>ΠΡΟΟΡΙΣΜΟΣ</t>
  </si>
  <si>
    <t>ΕΝΔΕΙΚΤΙΚΕΣ ΗΜΕΡΟΜΗΝΙΕΣ</t>
  </si>
  <si>
    <t>ΤΙΜΗ ΔΡΟΜ.</t>
  </si>
  <si>
    <t>ΘΕΡΜΗ</t>
  </si>
  <si>
    <t xml:space="preserve">Ν. Πλάγια Χαλκιδικής </t>
  </si>
  <si>
    <t>ΤΡΙΑΔΙ</t>
  </si>
  <si>
    <t>ΒΑΣΙΛΙΚΑ</t>
  </si>
  <si>
    <t>Βεργιά Χαλκιδικής</t>
  </si>
  <si>
    <t>Ν. ΡΑΙΔΕΣΤΟΣ</t>
  </si>
  <si>
    <t>ΚΑΡΔΙΑ</t>
  </si>
  <si>
    <t>ΠΛΑΓΙΑΡΙ</t>
  </si>
  <si>
    <t xml:space="preserve">ΤΡΙΛΟΦΟΣ </t>
  </si>
  <si>
    <t>ΔΙΑΡΚΕΙΑ</t>
  </si>
  <si>
    <t>ΕΝΔΕΙΚΤΙΚΟΙ ΠΡΟΟΡΙΣΜΟΙ</t>
  </si>
  <si>
    <t>Από και προς την έδρα της δομής ΚΔΑΠ-ΜΕΑ «ΑΓΚΑΛΙΑ-ΖΩ» στη Θέρμη ή και από και προς τις οικίες των ωφελούμενων.</t>
  </si>
  <si>
    <t>ΑΡΙΘΜΟΣ ΔΡΟΜ</t>
  </si>
  <si>
    <t xml:space="preserve">Ν. ΡΥΣΙΟ </t>
  </si>
  <si>
    <t>ΤΑΓΑΡΑΔΕΣ</t>
  </si>
  <si>
    <t>Παραλία Ποταμός Επανομής</t>
  </si>
  <si>
    <t>ΑΣΠΡΟΒΑΛΤΑ, ΣΤΑΥΡΟΣ ΘΕΣ/ΝΙΚΗΣ, ΣΕΡΡΕΣ, ΣΙΔΗΡΟΚΑΣΤΡΟ, ΑΓΓΙΣΤΡΟ, ΛΟΥΤΡΑ ΠΟΖΑΡ, ΑΡΙΔΑΙΑ, ΕΔΕΣΣΑ, ΚΑΤΕΡΙΝΗ, ΛΙΒΑΔΙ, ΠΑΝΑΓΙΑ ΣΟΥΜΕΛΑ, ΧΑΛΚΙΔΙΚΗ</t>
  </si>
  <si>
    <t>ΦΠΑ 13%</t>
  </si>
  <si>
    <t>ΜΟΝΟΗΜΕΡΗ - Χιλιομετρικό όριο κάθε δρομολογίου 350 χιλ.</t>
  </si>
  <si>
    <t>2(52)</t>
  </si>
  <si>
    <t>Από 01/07/2025                έως 15/08/2025</t>
  </si>
  <si>
    <t xml:space="preserve">1(52) </t>
  </si>
  <si>
    <t>1(52)</t>
  </si>
  <si>
    <t xml:space="preserve">Φλογητά Χαλκιδικής </t>
  </si>
  <si>
    <t>Ν. Πλάγια Χαλκιδικής</t>
  </si>
  <si>
    <t>ΑΓ. ΑΝΤΩΝΙΟΣ-ΣΟΥΡΩΤΗ-ΜΟΝΟΠΗΓΑΔΟ</t>
  </si>
  <si>
    <t>1(60)</t>
  </si>
  <si>
    <t xml:space="preserve">ΑΝΑΧΩΡΗΣΗ </t>
  </si>
  <si>
    <t xml:space="preserve">ΠΡΟΟΡΙΣΜΟΣ </t>
  </si>
  <si>
    <t xml:space="preserve">Παραλίες Νέας Καλλικράτειας &amp; Επανομής </t>
  </si>
  <si>
    <t>Παραλίες Νέας Καλλικράτειας &amp; Επανομής</t>
  </si>
  <si>
    <t>ΘΕΡΜΗ  - ΤΡΙΑΔΙ - ΝΕΑ ΡΑΙΔΕΣΤΟΣ</t>
  </si>
  <si>
    <t xml:space="preserve">ΘΕΡΜΗ - ΛΑΚΚΙΑ - ΦΙΛΟΘΕΗ - ΝΕΑ ΡΑΙΔΕΣΤΟΣ - ΤΑΓΑΡΑΔΕΣ </t>
  </si>
  <si>
    <t>ΝΕΟ ΡΥΣΙΟ - ΚΑΡΔΙΑ - ΠΛΑΓΙΑΡΙ - ΤΡΙΛΟΦΟΣ - ΚΑΤΩ ΣΧΟΛΑΡΙ</t>
  </si>
  <si>
    <t>ΑΡΙΘΜΟΣ ΔΡΟΜΟΛ</t>
  </si>
  <si>
    <t>ΣΥΝΟΛΟ 5 Δρομολόγια</t>
  </si>
  <si>
    <t> ΣΥΝΟΛΟ 24 Δρομολόγια</t>
  </si>
  <si>
    <t> ΦΠΑ 13%</t>
  </si>
  <si>
    <t> ΣΥΝΟΛΟ</t>
  </si>
  <si>
    <t>ΑΡΙΘΜΟΣ ΜΕΤΑΚ.</t>
  </si>
  <si>
    <t>ΣΥΝΟΛΟ ΟΜΑΔΑΣ 1</t>
  </si>
  <si>
    <t xml:space="preserve"> ΦΠΑ 13%</t>
  </si>
  <si>
    <t>ΣΥΝΟΛΟ ΟΜΑΔΑΣ 2</t>
  </si>
  <si>
    <t>ΣΥΝΟΛΟ ΟΜΑΔΑΣ 2 ΜΕ ΦΠΑ</t>
  </si>
  <si>
    <t>ΣΥΝΟΛΟ ΟΜΑΔΑΣ 1 ΜΕ ΦΠΑ</t>
  </si>
  <si>
    <t>1 60 θέσεων         κάθε φορά</t>
  </si>
  <si>
    <t>1 52 θέσεων</t>
  </si>
  <si>
    <t>10 Δρομολόγια          (1 λεωφ./μέρα  x 10 ημέρες)</t>
  </si>
  <si>
    <t>5 Δρομολόγια                    (1 λεωφ/μέρα x 5 φορές)</t>
  </si>
  <si>
    <t>ΒΑΣΙΛΙΚΑ - ΣΟΥΡΩΤΗ - ΑΓ.  ΠΑΡΑΣΚΕΥΗ - ΤΑΓΑΡΑΔΕΣ -             ΝΕΟ ΡΥΣΙΟ</t>
  </si>
  <si>
    <t>1 όχημα                                        82 θέσεων</t>
  </si>
  <si>
    <t>1 όχημα                                      78 θέσεων</t>
  </si>
  <si>
    <t>1 όχημα                                    55 θέσεων</t>
  </si>
  <si>
    <t>1 όχημα                                 50 θέσεων</t>
  </si>
  <si>
    <t>1 όχημα                                        18 θέσεων</t>
  </si>
  <si>
    <r>
      <t>ΤΜΗΜΑ ΣΤ. ΜΕΤΑΚΙΝΗΣΕΙΣ ΜΕ</t>
    </r>
    <r>
      <rPr>
        <b/>
        <sz val="12"/>
        <color rgb="FF000000"/>
        <rFont val="Calibri"/>
        <family val="2"/>
        <charset val="161"/>
        <scheme val="minor"/>
      </rPr>
      <t xml:space="preserve"> </t>
    </r>
    <r>
      <rPr>
        <b/>
        <sz val="10"/>
        <color rgb="FF000000"/>
        <rFont val="Calibri"/>
        <family val="2"/>
        <charset val="161"/>
        <scheme val="minor"/>
      </rPr>
      <t>ΕΠΙΒΑΤΗΓΟ ΔΗΜΟΣΙΑΣ ΧΡΗΣΗΣ–ΑΜΕΑ (ΛΕΥΚΟ ΤΑΞΙ)  ΓΙΑ ΤΗ ΜΕΤΑΦΟΡΑ ΑΤΟΜΩΝ ΜΕ ΒΑΡΙΕΣ ΚΙΝΗΤΙΚΕΣ ΑΝΑΠΗΡΙΕΣ Η ΚΙΝΗΤΙΚΑ ΕΝ ΓΕΝΕΙ ΠΡΟΒΛΗΜΑΤΑ ΚΑΙ ΟΣΩΝ ΤΑ ΣΥΝΟΔΕΥΟΥΝ ΓΙΑ ΤΗ ΔΟΜΗ ΚΔΑΠ-ΜΕΑ «ΑΓΚΑΛΙΑ-ΖΩ»</t>
    </r>
  </si>
  <si>
    <t>ΣΥΝΟΛΟ 225  Δρομολόγια</t>
  </si>
  <si>
    <r>
      <t> </t>
    </r>
    <r>
      <rPr>
        <b/>
        <sz val="10"/>
        <color rgb="FF000000"/>
        <rFont val="Calibri"/>
        <family val="2"/>
        <charset val="161"/>
        <scheme val="minor"/>
      </rPr>
      <t>ΣΥΝΟΛΟ 2 Δρομολόγια</t>
    </r>
  </si>
  <si>
    <t>Μίσθωση λεωφορείων για την εκτέλεση των δρομολογίων  του προγράμματος «ΙΑΜΑΤΙΚΑ ΛΟΥΤΡΑ ΑΙΔΗΨΟΥ 2026» από το μήνα Σεπτέμβριο έως Οκτώβριο, προς τα Λουτρά Αιδηψού και επιστροφή, συνολικά τεσσάρων ομάδων.</t>
  </si>
  <si>
    <t xml:space="preserve">Μίσθωση λεωφορείων για την εκτέλεση των δρομολογίων  του προγράμματος «ΙΑΜΑΤΙΚΑ ΛΟΥΤΡΑ ΛΑΓΚΑΔΑ 2026» το μήνα Σεπτέμβριο, προς τα Λουτρά Λαγκαδά και επιστροφή. </t>
  </si>
  <si>
    <t>ΤΜΗΜΑ Γ. ΜΕΤΑΚΙΝΗΣΕΙΣ ΓΙΑ ΤΟ ΠΡΟΓΡΑΜΜΑ «ΘΑΛΑΣΣΑ 2026»</t>
  </si>
  <si>
    <t>ΤΜΗΜΑ Α. ΜΕΤΑΚΙΝΗΣΕΙΣ ΓΙΑ ΤΟ ΠΡΟΓΡΑΜΜΑ «ΙΑΜΑΤΙΚΑ ΛΟΥΤΡΑ ΑΙΔΗΨΟΥ 2026»</t>
  </si>
  <si>
    <t>ΤΜΗΜΑ Β. ΜΕΤΑΚΙΝΗΣΕΙΣ ΓΙΑ ΤΟ ΠΡΟΓΡΑΜΜΑ «ΙΑΜΑΤΙΚΑ ΛΟΥΤΡΑ ΛΑΓΚΑΔΑ 2026»</t>
  </si>
  <si>
    <t>Από 01/07/2026                έως 15/08/2026</t>
  </si>
  <si>
    <t>Από 01/07/2026             έως 15/08/2026</t>
  </si>
  <si>
    <t>ΤΜΗΜΑ Δ. ΜΕΤΑΚΙΝΗΣΕΙΣ ΓΙΑ ΤΟ ΠΡΟΓΡΑΜΜΑ «ΕΚΔΡΟΜΕΣ, ΕΠΙΣΚΕΨΕΙΣ ΚΟΙΝΩΝΙΚΟΥ-ΠΟΛΙΤΙΣΤΙΚΟΥ ΧΑΡΑΚΤΗΡΑ 2026» ΜΕΛΩΝ ΚΑΠΗ</t>
  </si>
  <si>
    <t>ΤΜΗΜΑ Ε. ΜΕΤΑΚΙΝΗΣΕΙΣ ΓΙΑ ΤΟ ΠΡΟΓΡΑΜΜΑ «ΕΚΔΡΟΜΕΣ, ΕΠΙΣΚΕΨΕΙΣ ΚΟΙΝΩΝΙΚΟΥ-ΠΟΛΙΤΙΣΤΙΚΟΥ ΧΑΡΑΚΤΗΡΑ 2026» ΓΙΑ ΤΗ ΔΟΜΗ                                ΚΔΑΠ-ΜΕΑ «ΑΓΚΑΛΙΑ-ΖΩ»</t>
  </si>
  <si>
    <t>Από 29/06/2026 έως 24/07/2026</t>
  </si>
  <si>
    <t>ΠΕΡΙΣΤΕΡΑ - ΒΑΣΙΛΙΚΑ - ΑΓ. ΑΝΤΩΝΙΟΣ - ΣΟΥΡΩΤΗ</t>
  </si>
  <si>
    <t>ΟΜΑΔΑ 1 - Μίσθωση λεωφορείων για τη μεταφορά των μελών των ΚΑΠΗ Δήμου Θέρμης και τη μίσθωση λεωφορείων για τη μεταφορά ατόμων με ειδικές ανάγκες της δομής ΚΔΑΠ ΑμεΑ «ΑΓΚΑΛΙΑ-ΖΩ.</t>
  </si>
  <si>
    <t>ΟΜΑΔΑ 2 - Μίσθωση λεωφορείων για τη μεταφορά παιδιών, στο πλαίσιο υλοποίησης του καλοκαιρινού προγράμματος  «ΠΑΙΔΙ &amp; ΘΑΛΑΣΣΑ» ΕΤΟΥΣ 2026»</t>
  </si>
  <si>
    <t xml:space="preserve">ΟΜΑΔΑ 3 - Μίσθωση λεωφορείων για τη μεταφορά νέων &amp; ατόμων με ειδικές ανάγκες στα πλαίσια της ανακήρυξης του Δήμου Θέρμης Εθνική Πρωτεύουσα Νεολαίας 2026 </t>
  </si>
  <si>
    <t xml:space="preserve">Κοινότητες-περιοχές της ΘΕΡΜΗΣ &amp; προς/από τη ΘΕΣΣΑΛΟΝΙΚΗ </t>
  </si>
  <si>
    <t>ΜΟΝΟΗΜΕΡΗ - Χιλιομετρικό όριο κάθε δρομολογίου 70 χιλ</t>
  </si>
  <si>
    <t>1 όχημα                                        38 θέσεων</t>
  </si>
  <si>
    <t>1 όχημα                                        50 θέσεων</t>
  </si>
  <si>
    <t>ΣΥΝΟΛΟ ΟΜΑΔΑΣ 3 ΜΕ ΦΠΑ</t>
  </si>
  <si>
    <t>ΣΥΝΟΛΟ ΟΜΑΔΑΣ 3</t>
  </si>
  <si>
    <t>ΜΟΝΟΗΜΕΡΗ</t>
  </si>
  <si>
    <t>NAOYΣA</t>
  </si>
  <si>
    <t>ΣΚΟΤΙΝΑ ΠΙΕΡΙΑΣ</t>
  </si>
  <si>
    <t>ΒΑΣΙΛΙΚΑ-ΛΙΒΑΔΙ-ΠΕΡΙΣΤΕΡΑ- ΛΑΚΙΑ</t>
  </si>
  <si>
    <t xml:space="preserve">Βεργιά Χαλκιδικής </t>
  </si>
  <si>
    <t>Κ. ΣΧΟΛΑΡΙ – ΑΓ.ΠΑΡΑΣΚΕΥΗ</t>
  </si>
  <si>
    <t>50 Δρομολόγια με λεωφορεία 52 θέσεων</t>
  </si>
  <si>
    <t>ΣΥΝΟΛΟ 50 Δρομολόγια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</si>
</sst>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sz val="9"/>
      <color rgb="FF00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</font>
    <font>
      <sz val="9"/>
      <color rgb="FF000000"/>
      <name val="Calibri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8" fillId="6" borderId="1" xfId="0" applyNumberFormat="1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right"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64" fontId="4" fillId="6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164" fontId="4" fillId="5" borderId="5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6" borderId="5" xfId="0" applyNumberFormat="1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right" vertical="center" wrapText="1"/>
    </xf>
    <xf numFmtId="0" fontId="4" fillId="6" borderId="5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7501-6375-4B83-B450-AE1D0B70E73F}">
  <dimension ref="A1:Q71"/>
  <sheetViews>
    <sheetView tabSelected="1" topLeftCell="A66" workbookViewId="0">
      <selection activeCell="H72" sqref="H72"/>
    </sheetView>
  </sheetViews>
  <sheetFormatPr defaultColWidth="9.109375" defaultRowHeight="14.4" x14ac:dyDescent="0.3"/>
  <cols>
    <col min="1" max="1" width="17.44140625" style="1" customWidth="1"/>
    <col min="2" max="3" width="9.109375" style="1"/>
    <col min="4" max="4" width="6.88671875" style="1" customWidth="1"/>
    <col min="5" max="5" width="7.109375" style="1" customWidth="1"/>
    <col min="6" max="6" width="9.109375" style="1" customWidth="1"/>
    <col min="7" max="7" width="3.6640625" style="1" customWidth="1"/>
    <col min="8" max="8" width="4.5546875" style="1" customWidth="1"/>
    <col min="9" max="9" width="3.5546875" style="1" customWidth="1"/>
    <col min="10" max="10" width="1.33203125" style="1" customWidth="1"/>
    <col min="11" max="11" width="6.6640625" style="1" customWidth="1"/>
    <col min="12" max="12" width="8.88671875" style="1" customWidth="1"/>
    <col min="13" max="14" width="5" style="1" customWidth="1"/>
    <col min="15" max="15" width="3.44140625" style="1" customWidth="1"/>
    <col min="16" max="16" width="2.44140625" style="1" customWidth="1"/>
    <col min="17" max="17" width="11.5546875" style="1" customWidth="1"/>
    <col min="18" max="16384" width="9.109375" style="1"/>
  </cols>
  <sheetData>
    <row r="1" spans="1:17" ht="31.5" customHeight="1" x14ac:dyDescent="0.3">
      <c r="A1" s="55" t="s">
        <v>77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x14ac:dyDescent="0.3">
      <c r="A2" s="48" t="s">
        <v>69</v>
      </c>
      <c r="B2" s="48"/>
      <c r="C2" s="48"/>
      <c r="D2" s="48"/>
      <c r="E2" s="48"/>
      <c r="F2" s="48"/>
      <c r="G2" s="48" t="s">
        <v>0</v>
      </c>
      <c r="H2" s="48"/>
      <c r="I2" s="48"/>
      <c r="J2" s="48"/>
      <c r="K2" s="48" t="s">
        <v>42</v>
      </c>
      <c r="L2" s="48"/>
      <c r="M2" s="48" t="s">
        <v>7</v>
      </c>
      <c r="N2" s="48"/>
      <c r="O2" s="48"/>
      <c r="P2" s="48"/>
      <c r="Q2" s="48" t="s">
        <v>1</v>
      </c>
    </row>
    <row r="3" spans="1:17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51.75" customHeight="1" x14ac:dyDescent="0.3">
      <c r="A4" s="56" t="s">
        <v>66</v>
      </c>
      <c r="B4" s="57"/>
      <c r="C4" s="57"/>
      <c r="D4" s="57"/>
      <c r="E4" s="57"/>
      <c r="F4" s="58"/>
      <c r="G4" s="29" t="s">
        <v>53</v>
      </c>
      <c r="H4" s="38"/>
      <c r="I4" s="39"/>
      <c r="J4" s="29"/>
      <c r="K4" s="29" t="s">
        <v>56</v>
      </c>
      <c r="L4" s="39"/>
      <c r="M4" s="59"/>
      <c r="N4" s="60"/>
      <c r="O4" s="60"/>
      <c r="P4" s="61"/>
      <c r="Q4" s="7"/>
    </row>
    <row r="5" spans="1:17" x14ac:dyDescent="0.3">
      <c r="A5" s="50"/>
      <c r="B5" s="50"/>
      <c r="C5" s="50"/>
      <c r="D5" s="50"/>
      <c r="E5" s="50"/>
      <c r="F5" s="50"/>
      <c r="G5" s="51"/>
      <c r="H5" s="52"/>
      <c r="I5" s="53"/>
      <c r="J5" s="54"/>
      <c r="K5" s="49" t="s">
        <v>43</v>
      </c>
      <c r="L5" s="49"/>
      <c r="M5" s="49"/>
      <c r="N5" s="49"/>
      <c r="O5" s="49"/>
      <c r="P5" s="49"/>
      <c r="Q5" s="9"/>
    </row>
    <row r="6" spans="1:17" x14ac:dyDescent="0.3">
      <c r="A6" s="50"/>
      <c r="B6" s="50"/>
      <c r="C6" s="50"/>
      <c r="D6" s="50"/>
      <c r="E6" s="50"/>
      <c r="F6" s="50"/>
      <c r="G6" s="51"/>
      <c r="H6" s="52"/>
      <c r="I6" s="53"/>
      <c r="J6" s="54"/>
      <c r="K6" s="49" t="s">
        <v>25</v>
      </c>
      <c r="L6" s="49"/>
      <c r="M6" s="49"/>
      <c r="N6" s="49"/>
      <c r="O6" s="49"/>
      <c r="P6" s="49"/>
      <c r="Q6" s="9"/>
    </row>
    <row r="7" spans="1:17" x14ac:dyDescent="0.3">
      <c r="A7" s="50"/>
      <c r="B7" s="50"/>
      <c r="C7" s="50"/>
      <c r="D7" s="50"/>
      <c r="E7" s="50"/>
      <c r="F7" s="50"/>
      <c r="G7" s="62"/>
      <c r="H7" s="63"/>
      <c r="I7" s="64"/>
      <c r="J7" s="65"/>
      <c r="K7" s="49" t="s">
        <v>2</v>
      </c>
      <c r="L7" s="49"/>
      <c r="M7" s="49"/>
      <c r="N7" s="49"/>
      <c r="O7" s="49"/>
      <c r="P7" s="49"/>
      <c r="Q7" s="9"/>
    </row>
    <row r="8" spans="1:17" x14ac:dyDescent="0.3">
      <c r="A8" s="48" t="s">
        <v>70</v>
      </c>
      <c r="B8" s="48"/>
      <c r="C8" s="48"/>
      <c r="D8" s="48"/>
      <c r="E8" s="48"/>
      <c r="F8" s="48"/>
      <c r="G8" s="48" t="s">
        <v>0</v>
      </c>
      <c r="H8" s="48"/>
      <c r="I8" s="48"/>
      <c r="J8" s="48"/>
      <c r="K8" s="48" t="s">
        <v>42</v>
      </c>
      <c r="L8" s="48"/>
      <c r="M8" s="48" t="s">
        <v>7</v>
      </c>
      <c r="N8" s="48"/>
      <c r="O8" s="48"/>
      <c r="P8" s="48"/>
      <c r="Q8" s="48" t="s">
        <v>1</v>
      </c>
    </row>
    <row r="9" spans="1:17" x14ac:dyDescent="0.3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7" ht="44.25" customHeight="1" x14ac:dyDescent="0.3">
      <c r="A10" s="56" t="s">
        <v>67</v>
      </c>
      <c r="B10" s="57"/>
      <c r="C10" s="57"/>
      <c r="D10" s="57"/>
      <c r="E10" s="57"/>
      <c r="F10" s="58"/>
      <c r="G10" s="37" t="s">
        <v>54</v>
      </c>
      <c r="H10" s="38"/>
      <c r="I10" s="38"/>
      <c r="J10" s="39"/>
      <c r="K10" s="29" t="s">
        <v>55</v>
      </c>
      <c r="L10" s="37"/>
      <c r="M10" s="59"/>
      <c r="N10" s="60"/>
      <c r="O10" s="60"/>
      <c r="P10" s="61"/>
      <c r="Q10" s="7"/>
    </row>
    <row r="11" spans="1:17" x14ac:dyDescent="0.3">
      <c r="A11" s="50"/>
      <c r="B11" s="50"/>
      <c r="C11" s="50"/>
      <c r="D11" s="50"/>
      <c r="E11" s="50"/>
      <c r="F11" s="50"/>
      <c r="G11" s="62"/>
      <c r="H11" s="63"/>
      <c r="I11" s="64"/>
      <c r="J11" s="65"/>
      <c r="K11" s="49" t="s">
        <v>3</v>
      </c>
      <c r="L11" s="49"/>
      <c r="M11" s="49"/>
      <c r="N11" s="49"/>
      <c r="O11" s="49"/>
      <c r="P11" s="49"/>
      <c r="Q11" s="9"/>
    </row>
    <row r="12" spans="1:17" x14ac:dyDescent="0.3">
      <c r="A12" s="50"/>
      <c r="B12" s="50"/>
      <c r="C12" s="50"/>
      <c r="D12" s="50"/>
      <c r="E12" s="50"/>
      <c r="F12" s="50"/>
      <c r="G12" s="62"/>
      <c r="H12" s="63"/>
      <c r="I12" s="64"/>
      <c r="J12" s="65"/>
      <c r="K12" s="49" t="s">
        <v>25</v>
      </c>
      <c r="L12" s="49"/>
      <c r="M12" s="49"/>
      <c r="N12" s="49"/>
      <c r="O12" s="49"/>
      <c r="P12" s="49"/>
      <c r="Q12" s="9"/>
    </row>
    <row r="13" spans="1:17" x14ac:dyDescent="0.3">
      <c r="A13" s="50"/>
      <c r="B13" s="50"/>
      <c r="C13" s="50"/>
      <c r="D13" s="50"/>
      <c r="E13" s="50"/>
      <c r="F13" s="50"/>
      <c r="G13" s="62"/>
      <c r="H13" s="63"/>
      <c r="I13" s="64"/>
      <c r="J13" s="65"/>
      <c r="K13" s="49" t="s">
        <v>2</v>
      </c>
      <c r="L13" s="49"/>
      <c r="M13" s="49"/>
      <c r="N13" s="49"/>
      <c r="O13" s="49"/>
      <c r="P13" s="49"/>
      <c r="Q13" s="9"/>
    </row>
    <row r="14" spans="1:17" ht="32.25" customHeight="1" x14ac:dyDescent="0.3">
      <c r="A14" s="48" t="s">
        <v>68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7" ht="35.25" customHeight="1" x14ac:dyDescent="0.3">
      <c r="A15" s="2" t="s">
        <v>4</v>
      </c>
      <c r="B15" s="28" t="s">
        <v>5</v>
      </c>
      <c r="C15" s="28"/>
      <c r="D15" s="28" t="s">
        <v>0</v>
      </c>
      <c r="E15" s="28"/>
      <c r="F15" s="28" t="s">
        <v>6</v>
      </c>
      <c r="G15" s="28"/>
      <c r="H15" s="28"/>
      <c r="I15" s="28"/>
      <c r="J15" s="48" t="s">
        <v>42</v>
      </c>
      <c r="K15" s="46"/>
      <c r="L15" s="66"/>
      <c r="M15" s="46" t="s">
        <v>7</v>
      </c>
      <c r="N15" s="48"/>
      <c r="O15" s="66"/>
      <c r="P15" s="46" t="s">
        <v>1</v>
      </c>
      <c r="Q15" s="66"/>
    </row>
    <row r="16" spans="1:17" ht="30" customHeight="1" x14ac:dyDescent="0.3">
      <c r="A16" s="15" t="s">
        <v>8</v>
      </c>
      <c r="B16" s="69" t="s">
        <v>9</v>
      </c>
      <c r="C16" s="69"/>
      <c r="D16" s="39" t="s">
        <v>27</v>
      </c>
      <c r="E16" s="29"/>
      <c r="F16" s="29" t="s">
        <v>71</v>
      </c>
      <c r="G16" s="29"/>
      <c r="H16" s="29"/>
      <c r="I16" s="29"/>
      <c r="J16" s="37">
        <v>30</v>
      </c>
      <c r="K16" s="38"/>
      <c r="L16" s="39"/>
      <c r="M16" s="67"/>
      <c r="N16" s="67"/>
      <c r="O16" s="67"/>
      <c r="P16" s="67"/>
      <c r="Q16" s="68"/>
    </row>
    <row r="17" spans="1:17" ht="30" customHeight="1" x14ac:dyDescent="0.3">
      <c r="A17" s="15" t="s">
        <v>8</v>
      </c>
      <c r="B17" s="69" t="s">
        <v>9</v>
      </c>
      <c r="C17" s="69"/>
      <c r="D17" s="38" t="s">
        <v>34</v>
      </c>
      <c r="E17" s="39"/>
      <c r="F17" s="29" t="s">
        <v>71</v>
      </c>
      <c r="G17" s="29"/>
      <c r="H17" s="29"/>
      <c r="I17" s="29"/>
      <c r="J17" s="37">
        <v>15</v>
      </c>
      <c r="K17" s="38"/>
      <c r="L17" s="39"/>
      <c r="M17" s="67"/>
      <c r="N17" s="93"/>
      <c r="O17" s="68"/>
      <c r="P17" s="67"/>
      <c r="Q17" s="68"/>
    </row>
    <row r="18" spans="1:17" ht="30" customHeight="1" x14ac:dyDescent="0.3">
      <c r="A18" s="15" t="s">
        <v>10</v>
      </c>
      <c r="B18" s="69" t="s">
        <v>9</v>
      </c>
      <c r="C18" s="69"/>
      <c r="D18" s="39" t="s">
        <v>29</v>
      </c>
      <c r="E18" s="29"/>
      <c r="F18" s="29" t="s">
        <v>71</v>
      </c>
      <c r="G18" s="29"/>
      <c r="H18" s="29"/>
      <c r="I18" s="29"/>
      <c r="J18" s="37">
        <v>15</v>
      </c>
      <c r="K18" s="38"/>
      <c r="L18" s="39"/>
      <c r="M18" s="67"/>
      <c r="N18" s="67"/>
      <c r="O18" s="67"/>
      <c r="P18" s="67"/>
      <c r="Q18" s="68"/>
    </row>
    <row r="19" spans="1:17" ht="30" customHeight="1" x14ac:dyDescent="0.3">
      <c r="A19" s="15" t="s">
        <v>11</v>
      </c>
      <c r="B19" s="69" t="s">
        <v>12</v>
      </c>
      <c r="C19" s="69"/>
      <c r="D19" s="96" t="s">
        <v>30</v>
      </c>
      <c r="E19" s="97"/>
      <c r="F19" s="37" t="s">
        <v>71</v>
      </c>
      <c r="G19" s="38"/>
      <c r="H19" s="38"/>
      <c r="I19" s="39"/>
      <c r="J19" s="37">
        <v>15</v>
      </c>
      <c r="K19" s="37"/>
      <c r="L19" s="39"/>
      <c r="M19" s="67"/>
      <c r="N19" s="67"/>
      <c r="O19" s="67"/>
      <c r="P19" s="67"/>
      <c r="Q19" s="68"/>
    </row>
    <row r="20" spans="1:17" ht="39" customHeight="1" x14ac:dyDescent="0.3">
      <c r="A20" s="16" t="s">
        <v>33</v>
      </c>
      <c r="B20" s="69" t="s">
        <v>32</v>
      </c>
      <c r="C20" s="69"/>
      <c r="D20" s="94" t="s">
        <v>34</v>
      </c>
      <c r="E20" s="69"/>
      <c r="F20" s="38" t="s">
        <v>71</v>
      </c>
      <c r="G20" s="38"/>
      <c r="H20" s="38"/>
      <c r="I20" s="39"/>
      <c r="J20" s="37">
        <v>15</v>
      </c>
      <c r="K20" s="37"/>
      <c r="L20" s="39"/>
      <c r="M20" s="67"/>
      <c r="N20" s="67"/>
      <c r="O20" s="67"/>
      <c r="P20" s="67"/>
      <c r="Q20" s="68"/>
    </row>
    <row r="21" spans="1:17" ht="39" customHeight="1" x14ac:dyDescent="0.3">
      <c r="A21" s="16" t="s">
        <v>89</v>
      </c>
      <c r="B21" s="69" t="s">
        <v>90</v>
      </c>
      <c r="C21" s="69"/>
      <c r="D21" s="94" t="s">
        <v>27</v>
      </c>
      <c r="E21" s="69"/>
      <c r="F21" s="29" t="s">
        <v>72</v>
      </c>
      <c r="G21" s="29"/>
      <c r="H21" s="29"/>
      <c r="I21" s="29"/>
      <c r="J21" s="69">
        <v>30</v>
      </c>
      <c r="K21" s="69"/>
      <c r="L21" s="69"/>
      <c r="M21" s="70"/>
      <c r="N21" s="70"/>
      <c r="O21" s="70"/>
      <c r="P21" s="67"/>
      <c r="Q21" s="68"/>
    </row>
    <row r="22" spans="1:17" ht="30" customHeight="1" x14ac:dyDescent="0.3">
      <c r="A22" s="15" t="s">
        <v>13</v>
      </c>
      <c r="B22" s="69" t="s">
        <v>31</v>
      </c>
      <c r="C22" s="69"/>
      <c r="D22" s="73" t="s">
        <v>30</v>
      </c>
      <c r="E22" s="71"/>
      <c r="F22" s="71" t="s">
        <v>71</v>
      </c>
      <c r="G22" s="71"/>
      <c r="H22" s="71"/>
      <c r="I22" s="71"/>
      <c r="J22" s="71">
        <v>15</v>
      </c>
      <c r="K22" s="72"/>
      <c r="L22" s="73"/>
      <c r="M22" s="95"/>
      <c r="N22" s="95"/>
      <c r="O22" s="95"/>
      <c r="P22" s="67"/>
      <c r="Q22" s="68"/>
    </row>
    <row r="23" spans="1:17" ht="30" customHeight="1" x14ac:dyDescent="0.3">
      <c r="A23" s="15" t="s">
        <v>21</v>
      </c>
      <c r="B23" s="69" t="s">
        <v>9</v>
      </c>
      <c r="C23" s="69"/>
      <c r="D23" s="39" t="s">
        <v>30</v>
      </c>
      <c r="E23" s="29"/>
      <c r="F23" s="29" t="s">
        <v>71</v>
      </c>
      <c r="G23" s="29"/>
      <c r="H23" s="29"/>
      <c r="I23" s="29"/>
      <c r="J23" s="37">
        <v>15</v>
      </c>
      <c r="K23" s="38"/>
      <c r="L23" s="39"/>
      <c r="M23" s="67"/>
      <c r="N23" s="67"/>
      <c r="O23" s="67"/>
      <c r="P23" s="67"/>
      <c r="Q23" s="68"/>
    </row>
    <row r="24" spans="1:17" ht="30" customHeight="1" x14ac:dyDescent="0.3">
      <c r="A24" s="15" t="s">
        <v>22</v>
      </c>
      <c r="B24" s="69" t="s">
        <v>9</v>
      </c>
      <c r="C24" s="69"/>
      <c r="D24" s="39" t="s">
        <v>30</v>
      </c>
      <c r="E24" s="29"/>
      <c r="F24" s="29" t="s">
        <v>71</v>
      </c>
      <c r="G24" s="29"/>
      <c r="H24" s="29"/>
      <c r="I24" s="29"/>
      <c r="J24" s="37">
        <v>15</v>
      </c>
      <c r="K24" s="38"/>
      <c r="L24" s="39"/>
      <c r="M24" s="67"/>
      <c r="N24" s="67"/>
      <c r="O24" s="67"/>
      <c r="P24" s="67"/>
      <c r="Q24" s="68"/>
    </row>
    <row r="25" spans="1:17" ht="30" customHeight="1" x14ac:dyDescent="0.3">
      <c r="A25" s="15" t="s">
        <v>14</v>
      </c>
      <c r="B25" s="69" t="s">
        <v>32</v>
      </c>
      <c r="C25" s="69"/>
      <c r="D25" s="39" t="s">
        <v>30</v>
      </c>
      <c r="E25" s="29"/>
      <c r="F25" s="29" t="s">
        <v>71</v>
      </c>
      <c r="G25" s="29"/>
      <c r="H25" s="29"/>
      <c r="I25" s="29"/>
      <c r="J25" s="37">
        <v>15</v>
      </c>
      <c r="K25" s="38"/>
      <c r="L25" s="39"/>
      <c r="M25" s="67"/>
      <c r="N25" s="67"/>
      <c r="O25" s="67"/>
      <c r="P25" s="67"/>
      <c r="Q25" s="68"/>
    </row>
    <row r="26" spans="1:17" ht="30" customHeight="1" x14ac:dyDescent="0.3">
      <c r="A26" s="16" t="s">
        <v>91</v>
      </c>
      <c r="B26" s="69" t="s">
        <v>9</v>
      </c>
      <c r="C26" s="69"/>
      <c r="D26" s="39" t="s">
        <v>34</v>
      </c>
      <c r="E26" s="29"/>
      <c r="F26" s="29" t="s">
        <v>71</v>
      </c>
      <c r="G26" s="29"/>
      <c r="H26" s="29"/>
      <c r="I26" s="29"/>
      <c r="J26" s="37">
        <v>15</v>
      </c>
      <c r="K26" s="38"/>
      <c r="L26" s="39"/>
      <c r="M26" s="67"/>
      <c r="N26" s="67"/>
      <c r="O26" s="67"/>
      <c r="P26" s="67"/>
      <c r="Q26" s="68"/>
    </row>
    <row r="27" spans="1:17" ht="30" customHeight="1" x14ac:dyDescent="0.3">
      <c r="A27" s="17" t="s">
        <v>15</v>
      </c>
      <c r="B27" s="84" t="s">
        <v>23</v>
      </c>
      <c r="C27" s="84"/>
      <c r="D27" s="39" t="s">
        <v>30</v>
      </c>
      <c r="E27" s="29"/>
      <c r="F27" s="29" t="s">
        <v>71</v>
      </c>
      <c r="G27" s="29"/>
      <c r="H27" s="29"/>
      <c r="I27" s="29"/>
      <c r="J27" s="37">
        <v>15</v>
      </c>
      <c r="K27" s="38"/>
      <c r="L27" s="39"/>
      <c r="M27" s="67"/>
      <c r="N27" s="67"/>
      <c r="O27" s="67"/>
      <c r="P27" s="67"/>
      <c r="Q27" s="68"/>
    </row>
    <row r="28" spans="1:17" ht="30" customHeight="1" x14ac:dyDescent="0.3">
      <c r="A28" s="3" t="s">
        <v>16</v>
      </c>
      <c r="B28" s="84" t="s">
        <v>23</v>
      </c>
      <c r="C28" s="84"/>
      <c r="D28" s="39" t="s">
        <v>34</v>
      </c>
      <c r="E28" s="29"/>
      <c r="F28" s="29" t="s">
        <v>28</v>
      </c>
      <c r="G28" s="29"/>
      <c r="H28" s="29"/>
      <c r="I28" s="29"/>
      <c r="J28" s="37">
        <v>15</v>
      </c>
      <c r="K28" s="38"/>
      <c r="L28" s="39"/>
      <c r="M28" s="67"/>
      <c r="N28" s="70"/>
      <c r="O28" s="68"/>
      <c r="P28" s="67"/>
      <c r="Q28" s="68"/>
    </row>
    <row r="29" spans="1:17" x14ac:dyDescent="0.3">
      <c r="B29" s="79"/>
      <c r="C29" s="79"/>
      <c r="D29" s="79"/>
      <c r="E29" s="79"/>
      <c r="F29" s="79">
        <f>SUM(J16:L28)</f>
        <v>225</v>
      </c>
      <c r="G29" s="79"/>
      <c r="H29" s="79"/>
      <c r="I29" s="79"/>
      <c r="J29" s="49" t="s">
        <v>64</v>
      </c>
      <c r="K29" s="49"/>
      <c r="L29" s="49"/>
      <c r="M29" s="49"/>
      <c r="N29" s="49"/>
      <c r="O29" s="49"/>
      <c r="P29" s="77"/>
      <c r="Q29" s="78"/>
    </row>
    <row r="30" spans="1:17" x14ac:dyDescent="0.3">
      <c r="A30" s="10"/>
      <c r="B30" s="79"/>
      <c r="C30" s="79"/>
      <c r="D30" s="79"/>
      <c r="E30" s="79"/>
      <c r="F30" s="79"/>
      <c r="G30" s="79"/>
      <c r="H30" s="79"/>
      <c r="I30" s="79"/>
      <c r="J30" s="49" t="s">
        <v>25</v>
      </c>
      <c r="K30" s="49"/>
      <c r="L30" s="49"/>
      <c r="M30" s="49"/>
      <c r="N30" s="49"/>
      <c r="O30" s="49"/>
      <c r="P30" s="77"/>
      <c r="Q30" s="78"/>
    </row>
    <row r="31" spans="1:17" x14ac:dyDescent="0.3">
      <c r="A31" s="10"/>
      <c r="B31" s="79"/>
      <c r="C31" s="79"/>
      <c r="D31" s="79"/>
      <c r="E31" s="79"/>
      <c r="F31" s="79"/>
      <c r="G31" s="79"/>
      <c r="H31" s="79"/>
      <c r="I31" s="79"/>
      <c r="J31" s="49" t="s">
        <v>2</v>
      </c>
      <c r="K31" s="49"/>
      <c r="L31" s="49"/>
      <c r="M31" s="49"/>
      <c r="N31" s="49"/>
      <c r="O31" s="49"/>
      <c r="P31" s="77"/>
      <c r="Q31" s="78"/>
    </row>
    <row r="32" spans="1:17" ht="30.75" customHeight="1" x14ac:dyDescent="0.3">
      <c r="A32" s="48" t="s">
        <v>73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ht="34.5" customHeight="1" x14ac:dyDescent="0.3">
      <c r="A33" s="5" t="s">
        <v>17</v>
      </c>
      <c r="B33" s="48" t="s">
        <v>18</v>
      </c>
      <c r="C33" s="48"/>
      <c r="D33" s="48"/>
      <c r="E33" s="48"/>
      <c r="F33" s="48"/>
      <c r="G33" s="48"/>
      <c r="H33" s="48"/>
      <c r="I33" s="48"/>
      <c r="J33" s="48"/>
      <c r="K33" s="46" t="s">
        <v>42</v>
      </c>
      <c r="L33" s="46"/>
      <c r="M33" s="46" t="s">
        <v>7</v>
      </c>
      <c r="N33" s="47"/>
      <c r="O33" s="47"/>
      <c r="P33" s="66"/>
      <c r="Q33" s="5" t="s">
        <v>1</v>
      </c>
    </row>
    <row r="34" spans="1:17" ht="72" customHeight="1" x14ac:dyDescent="0.3">
      <c r="A34" s="4" t="s">
        <v>26</v>
      </c>
      <c r="B34" s="36" t="s">
        <v>24</v>
      </c>
      <c r="C34" s="36"/>
      <c r="D34" s="36"/>
      <c r="E34" s="36"/>
      <c r="F34" s="36"/>
      <c r="G34" s="36"/>
      <c r="H34" s="36"/>
      <c r="I34" s="36"/>
      <c r="J34" s="36"/>
      <c r="K34" s="37" t="s">
        <v>92</v>
      </c>
      <c r="L34" s="37"/>
      <c r="M34" s="86"/>
      <c r="N34" s="87"/>
      <c r="O34" s="87"/>
      <c r="P34" s="88"/>
      <c r="Q34" s="8"/>
    </row>
    <row r="35" spans="1:17" ht="15" customHeight="1" x14ac:dyDescent="0.3">
      <c r="A35" s="11"/>
      <c r="B35" s="54"/>
      <c r="C35" s="54"/>
      <c r="D35" s="81" t="s">
        <v>93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9"/>
    </row>
    <row r="36" spans="1:17" x14ac:dyDescent="0.3">
      <c r="A36" s="11"/>
      <c r="B36" s="54"/>
      <c r="C36" s="54"/>
      <c r="D36" s="81" t="s">
        <v>25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3"/>
      <c r="Q36" s="9"/>
    </row>
    <row r="37" spans="1:17" x14ac:dyDescent="0.3">
      <c r="A37" s="11"/>
      <c r="B37" s="65"/>
      <c r="C37" s="65"/>
      <c r="D37" s="81" t="s">
        <v>2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3"/>
      <c r="Q37" s="9"/>
    </row>
    <row r="38" spans="1:17" ht="31.5" customHeight="1" x14ac:dyDescent="0.3">
      <c r="A38" s="48" t="s">
        <v>74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 ht="27" customHeight="1" x14ac:dyDescent="0.3">
      <c r="A39" s="5" t="s">
        <v>17</v>
      </c>
      <c r="B39" s="48" t="s">
        <v>18</v>
      </c>
      <c r="C39" s="48"/>
      <c r="D39" s="48"/>
      <c r="E39" s="48"/>
      <c r="F39" s="48"/>
      <c r="G39" s="48"/>
      <c r="H39" s="48"/>
      <c r="I39" s="48"/>
      <c r="J39" s="48"/>
      <c r="K39" s="46" t="s">
        <v>20</v>
      </c>
      <c r="L39" s="66"/>
      <c r="M39" s="46" t="s">
        <v>7</v>
      </c>
      <c r="N39" s="48"/>
      <c r="O39" s="66"/>
      <c r="P39" s="48"/>
      <c r="Q39" s="5" t="s">
        <v>1</v>
      </c>
    </row>
    <row r="40" spans="1:17" x14ac:dyDescent="0.3">
      <c r="A40" s="4" t="s">
        <v>86</v>
      </c>
      <c r="B40" s="89" t="s">
        <v>88</v>
      </c>
      <c r="C40" s="89"/>
      <c r="D40" s="89"/>
      <c r="E40" s="89"/>
      <c r="F40" s="89"/>
      <c r="G40" s="89"/>
      <c r="H40" s="89"/>
      <c r="I40" s="89"/>
      <c r="J40" s="89"/>
      <c r="K40" s="37">
        <v>1</v>
      </c>
      <c r="L40" s="39"/>
      <c r="M40" s="74"/>
      <c r="N40" s="76"/>
      <c r="O40" s="75"/>
      <c r="P40" s="76"/>
      <c r="Q40" s="8"/>
    </row>
    <row r="41" spans="1:17" x14ac:dyDescent="0.3">
      <c r="A41" s="4" t="s">
        <v>86</v>
      </c>
      <c r="B41" s="90" t="s">
        <v>87</v>
      </c>
      <c r="C41" s="91"/>
      <c r="D41" s="91"/>
      <c r="E41" s="91"/>
      <c r="F41" s="91"/>
      <c r="G41" s="91"/>
      <c r="H41" s="91"/>
      <c r="I41" s="91"/>
      <c r="J41" s="92"/>
      <c r="K41" s="37">
        <v>1</v>
      </c>
      <c r="L41" s="39"/>
      <c r="M41" s="59"/>
      <c r="N41" s="60"/>
      <c r="O41" s="60"/>
      <c r="P41" s="61"/>
      <c r="Q41" s="8"/>
    </row>
    <row r="42" spans="1:17" x14ac:dyDescent="0.3">
      <c r="A42" s="12"/>
      <c r="B42" s="50" t="s">
        <v>65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9"/>
    </row>
    <row r="43" spans="1:17" x14ac:dyDescent="0.3">
      <c r="A43" s="12"/>
      <c r="B43" s="54"/>
      <c r="C43" s="54"/>
      <c r="D43" s="54"/>
      <c r="E43" s="54"/>
      <c r="F43" s="54"/>
      <c r="G43" s="54"/>
      <c r="H43" s="54"/>
      <c r="I43" s="54"/>
      <c r="J43" s="54"/>
      <c r="K43" s="49" t="s">
        <v>25</v>
      </c>
      <c r="L43" s="49"/>
      <c r="M43" s="49"/>
      <c r="N43" s="49"/>
      <c r="O43" s="49"/>
      <c r="P43" s="49"/>
      <c r="Q43" s="9"/>
    </row>
    <row r="44" spans="1:17" x14ac:dyDescent="0.3">
      <c r="A44" s="12"/>
      <c r="B44" s="54"/>
      <c r="C44" s="54"/>
      <c r="D44" s="54"/>
      <c r="E44" s="54"/>
      <c r="F44" s="54"/>
      <c r="G44" s="54"/>
      <c r="H44" s="54"/>
      <c r="I44" s="54"/>
      <c r="J44" s="54"/>
      <c r="K44" s="49" t="s">
        <v>2</v>
      </c>
      <c r="L44" s="49"/>
      <c r="M44" s="49"/>
      <c r="N44" s="49"/>
      <c r="O44" s="49"/>
      <c r="P44" s="49"/>
      <c r="Q44" s="9"/>
    </row>
    <row r="45" spans="1:17" ht="28.5" customHeight="1" x14ac:dyDescent="0.3">
      <c r="A45" s="48" t="s">
        <v>63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</row>
    <row r="46" spans="1:17" ht="31.5" customHeight="1" x14ac:dyDescent="0.3">
      <c r="A46" s="48" t="s">
        <v>4</v>
      </c>
      <c r="B46" s="48"/>
      <c r="C46" s="48"/>
      <c r="D46" s="48"/>
      <c r="E46" s="48"/>
      <c r="F46" s="48"/>
      <c r="G46" s="48"/>
      <c r="H46" s="48"/>
      <c r="I46" s="48"/>
      <c r="J46" s="48"/>
      <c r="K46" s="46" t="s">
        <v>20</v>
      </c>
      <c r="L46" s="47"/>
      <c r="M46" s="66"/>
      <c r="N46" s="46" t="s">
        <v>7</v>
      </c>
      <c r="O46" s="66"/>
      <c r="P46" s="48"/>
      <c r="Q46" s="5" t="s">
        <v>1</v>
      </c>
    </row>
    <row r="47" spans="1:17" ht="25.5" customHeight="1" x14ac:dyDescent="0.3">
      <c r="A47" s="29" t="s">
        <v>19</v>
      </c>
      <c r="B47" s="29"/>
      <c r="C47" s="29"/>
      <c r="D47" s="29"/>
      <c r="E47" s="29"/>
      <c r="F47" s="29"/>
      <c r="G47" s="29"/>
      <c r="H47" s="29"/>
      <c r="I47" s="29"/>
      <c r="J47" s="29"/>
      <c r="K47" s="37">
        <v>24</v>
      </c>
      <c r="L47" s="38"/>
      <c r="M47" s="39"/>
      <c r="N47" s="74"/>
      <c r="O47" s="75"/>
      <c r="P47" s="76"/>
      <c r="Q47" s="8"/>
    </row>
    <row r="48" spans="1:17" x14ac:dyDescent="0.3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49" t="s">
        <v>44</v>
      </c>
      <c r="L48" s="49"/>
      <c r="M48" s="49"/>
      <c r="N48" s="49"/>
      <c r="O48" s="49"/>
      <c r="P48" s="49"/>
      <c r="Q48" s="9"/>
    </row>
    <row r="49" spans="1:17" x14ac:dyDescent="0.3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49" t="s">
        <v>45</v>
      </c>
      <c r="L49" s="49"/>
      <c r="M49" s="49"/>
      <c r="N49" s="49"/>
      <c r="O49" s="49"/>
      <c r="P49" s="49"/>
      <c r="Q49" s="9"/>
    </row>
    <row r="50" spans="1:17" x14ac:dyDescent="0.3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 t="s">
        <v>46</v>
      </c>
      <c r="L50" s="49"/>
      <c r="M50" s="49"/>
      <c r="N50" s="49"/>
      <c r="O50" s="49"/>
      <c r="P50" s="49"/>
      <c r="Q50" s="9"/>
    </row>
    <row r="51" spans="1:17" x14ac:dyDescent="0.3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34" t="s">
        <v>48</v>
      </c>
      <c r="L51" s="34"/>
      <c r="M51" s="34"/>
      <c r="N51" s="34"/>
      <c r="O51" s="34"/>
      <c r="P51" s="34"/>
      <c r="Q51" s="13"/>
    </row>
    <row r="52" spans="1:17" x14ac:dyDescent="0.3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34" t="s">
        <v>49</v>
      </c>
      <c r="L52" s="34"/>
      <c r="M52" s="34"/>
      <c r="N52" s="34"/>
      <c r="O52" s="34"/>
      <c r="P52" s="34"/>
      <c r="Q52" s="13"/>
    </row>
    <row r="53" spans="1:17" x14ac:dyDescent="0.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34" t="s">
        <v>52</v>
      </c>
      <c r="L53" s="34"/>
      <c r="M53" s="34"/>
      <c r="N53" s="34"/>
      <c r="O53" s="34"/>
      <c r="P53" s="34"/>
      <c r="Q53" s="13"/>
    </row>
    <row r="54" spans="1:17" ht="36.75" customHeight="1" x14ac:dyDescent="0.3">
      <c r="A54" s="42" t="s">
        <v>78</v>
      </c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</row>
    <row r="55" spans="1:17" ht="36.75" customHeight="1" x14ac:dyDescent="0.3">
      <c r="A55" s="28" t="s">
        <v>35</v>
      </c>
      <c r="B55" s="28"/>
      <c r="C55" s="28" t="s">
        <v>36</v>
      </c>
      <c r="D55" s="28"/>
      <c r="E55" s="28" t="s">
        <v>0</v>
      </c>
      <c r="F55" s="28"/>
      <c r="G55" s="28"/>
      <c r="H55" s="43" t="s">
        <v>6</v>
      </c>
      <c r="I55" s="44"/>
      <c r="J55" s="28"/>
      <c r="K55" s="45"/>
      <c r="L55" s="5" t="s">
        <v>47</v>
      </c>
      <c r="M55" s="46" t="s">
        <v>7</v>
      </c>
      <c r="N55" s="47"/>
      <c r="O55" s="48" t="s">
        <v>1</v>
      </c>
      <c r="P55" s="48"/>
      <c r="Q55" s="48"/>
    </row>
    <row r="56" spans="1:17" ht="38.25" customHeight="1" x14ac:dyDescent="0.3">
      <c r="A56" s="36" t="s">
        <v>39</v>
      </c>
      <c r="B56" s="36"/>
      <c r="C56" s="36" t="s">
        <v>37</v>
      </c>
      <c r="D56" s="36"/>
      <c r="E56" s="29" t="s">
        <v>58</v>
      </c>
      <c r="F56" s="29"/>
      <c r="G56" s="29"/>
      <c r="H56" s="37" t="s">
        <v>75</v>
      </c>
      <c r="I56" s="37"/>
      <c r="J56" s="37"/>
      <c r="K56" s="37"/>
      <c r="L56" s="6">
        <v>20</v>
      </c>
      <c r="M56" s="40"/>
      <c r="N56" s="40"/>
      <c r="O56" s="41"/>
      <c r="P56" s="41"/>
      <c r="Q56" s="41"/>
    </row>
    <row r="57" spans="1:17" ht="51" customHeight="1" x14ac:dyDescent="0.3">
      <c r="A57" s="36" t="s">
        <v>57</v>
      </c>
      <c r="B57" s="36"/>
      <c r="C57" s="36" t="s">
        <v>37</v>
      </c>
      <c r="D57" s="36"/>
      <c r="E57" s="29" t="s">
        <v>59</v>
      </c>
      <c r="F57" s="29"/>
      <c r="G57" s="29"/>
      <c r="H57" s="37" t="s">
        <v>75</v>
      </c>
      <c r="I57" s="37"/>
      <c r="J57" s="37"/>
      <c r="K57" s="37"/>
      <c r="L57" s="6">
        <v>20</v>
      </c>
      <c r="M57" s="40"/>
      <c r="N57" s="40"/>
      <c r="O57" s="41"/>
      <c r="P57" s="41"/>
      <c r="Q57" s="41"/>
    </row>
    <row r="58" spans="1:17" ht="51" customHeight="1" x14ac:dyDescent="0.3">
      <c r="A58" s="36" t="s">
        <v>40</v>
      </c>
      <c r="B58" s="36"/>
      <c r="C58" s="36" t="s">
        <v>37</v>
      </c>
      <c r="D58" s="36"/>
      <c r="E58" s="29" t="s">
        <v>60</v>
      </c>
      <c r="F58" s="29"/>
      <c r="G58" s="29"/>
      <c r="H58" s="37" t="s">
        <v>75</v>
      </c>
      <c r="I58" s="37"/>
      <c r="J58" s="37"/>
      <c r="K58" s="37"/>
      <c r="L58" s="6">
        <v>20</v>
      </c>
      <c r="M58" s="40"/>
      <c r="N58" s="40"/>
      <c r="O58" s="41"/>
      <c r="P58" s="41"/>
      <c r="Q58" s="41"/>
    </row>
    <row r="59" spans="1:17" ht="38.25" customHeight="1" x14ac:dyDescent="0.3">
      <c r="A59" s="36" t="s">
        <v>41</v>
      </c>
      <c r="B59" s="36"/>
      <c r="C59" s="36" t="s">
        <v>37</v>
      </c>
      <c r="D59" s="36"/>
      <c r="E59" s="29" t="s">
        <v>61</v>
      </c>
      <c r="F59" s="29"/>
      <c r="G59" s="29"/>
      <c r="H59" s="37" t="s">
        <v>75</v>
      </c>
      <c r="I59" s="37"/>
      <c r="J59" s="37"/>
      <c r="K59" s="37"/>
      <c r="L59" s="6">
        <v>20</v>
      </c>
      <c r="M59" s="40"/>
      <c r="N59" s="40"/>
      <c r="O59" s="41"/>
      <c r="P59" s="41"/>
      <c r="Q59" s="41"/>
    </row>
    <row r="60" spans="1:17" ht="38.25" customHeight="1" x14ac:dyDescent="0.3">
      <c r="A60" s="36" t="s">
        <v>76</v>
      </c>
      <c r="B60" s="36"/>
      <c r="C60" s="36" t="s">
        <v>38</v>
      </c>
      <c r="D60" s="36"/>
      <c r="E60" s="29" t="s">
        <v>62</v>
      </c>
      <c r="F60" s="29"/>
      <c r="G60" s="29"/>
      <c r="H60" s="37" t="s">
        <v>75</v>
      </c>
      <c r="I60" s="37"/>
      <c r="J60" s="37"/>
      <c r="K60" s="37"/>
      <c r="L60" s="6">
        <v>20</v>
      </c>
      <c r="M60" s="40"/>
      <c r="N60" s="40"/>
      <c r="O60" s="41"/>
      <c r="P60" s="41"/>
      <c r="Q60" s="41"/>
    </row>
    <row r="61" spans="1:17" ht="15" customHeight="1" x14ac:dyDescent="0.3">
      <c r="A61" s="30" t="s">
        <v>50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2"/>
      <c r="O61" s="33"/>
      <c r="P61" s="34"/>
      <c r="Q61" s="34"/>
    </row>
    <row r="62" spans="1:17" ht="15" customHeight="1" x14ac:dyDescent="0.3">
      <c r="A62" s="30" t="s">
        <v>25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2"/>
      <c r="O62" s="35"/>
      <c r="P62" s="31"/>
      <c r="Q62" s="32"/>
    </row>
    <row r="63" spans="1:17" ht="15" customHeight="1" x14ac:dyDescent="0.3">
      <c r="A63" s="30" t="s">
        <v>51</v>
      </c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2"/>
      <c r="O63" s="35"/>
      <c r="P63" s="34"/>
      <c r="Q63" s="32"/>
    </row>
    <row r="64" spans="1:17" ht="36.75" customHeight="1" x14ac:dyDescent="0.3">
      <c r="A64" s="42" t="s">
        <v>79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</row>
    <row r="65" spans="1:17" ht="36.75" customHeight="1" x14ac:dyDescent="0.3">
      <c r="A65" s="28" t="s">
        <v>35</v>
      </c>
      <c r="B65" s="28"/>
      <c r="C65" s="28" t="s">
        <v>36</v>
      </c>
      <c r="D65" s="28"/>
      <c r="E65" s="28"/>
      <c r="F65" s="28"/>
      <c r="G65" s="28"/>
      <c r="H65" s="43" t="s">
        <v>0</v>
      </c>
      <c r="I65" s="44"/>
      <c r="J65" s="44"/>
      <c r="K65" s="45"/>
      <c r="L65" s="5" t="s">
        <v>47</v>
      </c>
      <c r="M65" s="46" t="s">
        <v>7</v>
      </c>
      <c r="N65" s="47"/>
      <c r="O65" s="48" t="s">
        <v>1</v>
      </c>
      <c r="P65" s="48"/>
      <c r="Q65" s="48"/>
    </row>
    <row r="66" spans="1:17" ht="38.25" customHeight="1" x14ac:dyDescent="0.3">
      <c r="A66" s="36" t="s">
        <v>81</v>
      </c>
      <c r="B66" s="36"/>
      <c r="C66" s="29" t="s">
        <v>80</v>
      </c>
      <c r="D66" s="29"/>
      <c r="E66" s="29"/>
      <c r="F66" s="29"/>
      <c r="G66" s="29"/>
      <c r="H66" s="37" t="s">
        <v>62</v>
      </c>
      <c r="I66" s="38"/>
      <c r="J66" s="38"/>
      <c r="K66" s="39"/>
      <c r="L66" s="6">
        <v>5</v>
      </c>
      <c r="M66" s="40"/>
      <c r="N66" s="40"/>
      <c r="O66" s="41"/>
      <c r="P66" s="41"/>
      <c r="Q66" s="41"/>
    </row>
    <row r="67" spans="1:17" ht="51" customHeight="1" x14ac:dyDescent="0.3">
      <c r="A67" s="36" t="s">
        <v>81</v>
      </c>
      <c r="B67" s="36"/>
      <c r="C67" s="29" t="s">
        <v>80</v>
      </c>
      <c r="D67" s="29"/>
      <c r="E67" s="29"/>
      <c r="F67" s="29"/>
      <c r="G67" s="29"/>
      <c r="H67" s="37" t="s">
        <v>82</v>
      </c>
      <c r="I67" s="38"/>
      <c r="J67" s="38"/>
      <c r="K67" s="39"/>
      <c r="L67" s="6">
        <v>10</v>
      </c>
      <c r="M67" s="40"/>
      <c r="N67" s="40"/>
      <c r="O67" s="41"/>
      <c r="P67" s="41"/>
      <c r="Q67" s="41"/>
    </row>
    <row r="68" spans="1:17" ht="51" customHeight="1" x14ac:dyDescent="0.3">
      <c r="A68" s="36" t="s">
        <v>81</v>
      </c>
      <c r="B68" s="36"/>
      <c r="C68" s="29" t="s">
        <v>80</v>
      </c>
      <c r="D68" s="29"/>
      <c r="E68" s="29"/>
      <c r="F68" s="29"/>
      <c r="G68" s="29"/>
      <c r="H68" s="37" t="s">
        <v>83</v>
      </c>
      <c r="I68" s="38"/>
      <c r="J68" s="38"/>
      <c r="K68" s="39"/>
      <c r="L68" s="6">
        <v>10</v>
      </c>
      <c r="M68" s="40"/>
      <c r="N68" s="40"/>
      <c r="O68" s="41"/>
      <c r="P68" s="41"/>
      <c r="Q68" s="41"/>
    </row>
    <row r="69" spans="1:17" ht="15" customHeight="1" x14ac:dyDescent="0.3">
      <c r="A69" s="30" t="s">
        <v>85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3"/>
      <c r="P69" s="34"/>
      <c r="Q69" s="34"/>
    </row>
    <row r="70" spans="1:17" ht="15" customHeight="1" x14ac:dyDescent="0.3">
      <c r="A70" s="30" t="s">
        <v>25</v>
      </c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2"/>
      <c r="O70" s="35"/>
      <c r="P70" s="31"/>
      <c r="Q70" s="32"/>
    </row>
    <row r="71" spans="1:17" ht="15" customHeight="1" x14ac:dyDescent="0.3">
      <c r="A71" s="30" t="s">
        <v>84</v>
      </c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2"/>
      <c r="O71" s="35"/>
      <c r="P71" s="34"/>
      <c r="Q71" s="32"/>
    </row>
  </sheetData>
  <mergeCells count="254">
    <mergeCell ref="B21:C21"/>
    <mergeCell ref="B22:C22"/>
    <mergeCell ref="B23:C23"/>
    <mergeCell ref="B24:C24"/>
    <mergeCell ref="B25:C25"/>
    <mergeCell ref="B28:C28"/>
    <mergeCell ref="D17:E17"/>
    <mergeCell ref="F17:I17"/>
    <mergeCell ref="J17:L17"/>
    <mergeCell ref="J27:L27"/>
    <mergeCell ref="J28:L28"/>
    <mergeCell ref="F19:I19"/>
    <mergeCell ref="D21:E21"/>
    <mergeCell ref="F23:I23"/>
    <mergeCell ref="J23:L23"/>
    <mergeCell ref="D28:E28"/>
    <mergeCell ref="F28:I28"/>
    <mergeCell ref="M17:O17"/>
    <mergeCell ref="P17:Q17"/>
    <mergeCell ref="B17:C17"/>
    <mergeCell ref="B18:C18"/>
    <mergeCell ref="B19:C19"/>
    <mergeCell ref="B20:C20"/>
    <mergeCell ref="D22:E22"/>
    <mergeCell ref="F22:I22"/>
    <mergeCell ref="J26:L26"/>
    <mergeCell ref="M18:O18"/>
    <mergeCell ref="P20:Q20"/>
    <mergeCell ref="D20:E20"/>
    <mergeCell ref="F25:I25"/>
    <mergeCell ref="J24:L24"/>
    <mergeCell ref="J25:L25"/>
    <mergeCell ref="M25:O25"/>
    <mergeCell ref="M22:O22"/>
    <mergeCell ref="P22:Q22"/>
    <mergeCell ref="F20:I20"/>
    <mergeCell ref="J20:L20"/>
    <mergeCell ref="D18:E18"/>
    <mergeCell ref="F18:I18"/>
    <mergeCell ref="J18:L18"/>
    <mergeCell ref="D19:E19"/>
    <mergeCell ref="M24:O24"/>
    <mergeCell ref="D26:E26"/>
    <mergeCell ref="F26:I26"/>
    <mergeCell ref="D25:E25"/>
    <mergeCell ref="B43:J43"/>
    <mergeCell ref="K43:P43"/>
    <mergeCell ref="B44:J44"/>
    <mergeCell ref="K44:P44"/>
    <mergeCell ref="B40:J40"/>
    <mergeCell ref="K40:L40"/>
    <mergeCell ref="M40:P40"/>
    <mergeCell ref="A38:Q38"/>
    <mergeCell ref="B39:J39"/>
    <mergeCell ref="K39:L39"/>
    <mergeCell ref="M39:P39"/>
    <mergeCell ref="B42:P42"/>
    <mergeCell ref="B41:J41"/>
    <mergeCell ref="K41:L41"/>
    <mergeCell ref="M41:P41"/>
    <mergeCell ref="D24:E24"/>
    <mergeCell ref="F24:I24"/>
    <mergeCell ref="B26:C26"/>
    <mergeCell ref="D27:E27"/>
    <mergeCell ref="F27:I27"/>
    <mergeCell ref="K34:L34"/>
    <mergeCell ref="K33:L33"/>
    <mergeCell ref="E59:G59"/>
    <mergeCell ref="A58:B58"/>
    <mergeCell ref="C58:D58"/>
    <mergeCell ref="E58:G58"/>
    <mergeCell ref="A57:B57"/>
    <mergeCell ref="A47:J47"/>
    <mergeCell ref="D35:P35"/>
    <mergeCell ref="B36:C36"/>
    <mergeCell ref="D36:P36"/>
    <mergeCell ref="K46:M46"/>
    <mergeCell ref="N46:P46"/>
    <mergeCell ref="M55:N55"/>
    <mergeCell ref="O55:Q55"/>
    <mergeCell ref="B27:C27"/>
    <mergeCell ref="P28:Q28"/>
    <mergeCell ref="K52:P52"/>
    <mergeCell ref="H56:K56"/>
    <mergeCell ref="K47:M47"/>
    <mergeCell ref="E55:G55"/>
    <mergeCell ref="H55:K55"/>
    <mergeCell ref="A50:J50"/>
    <mergeCell ref="K50:P50"/>
    <mergeCell ref="A51:J51"/>
    <mergeCell ref="K51:P51"/>
    <mergeCell ref="A52:J52"/>
    <mergeCell ref="A48:J48"/>
    <mergeCell ref="K48:P48"/>
    <mergeCell ref="A49:J49"/>
    <mergeCell ref="K49:P49"/>
    <mergeCell ref="A54:Q54"/>
    <mergeCell ref="B30:C30"/>
    <mergeCell ref="D30:E30"/>
    <mergeCell ref="F30:I30"/>
    <mergeCell ref="A32:Q32"/>
    <mergeCell ref="M33:P33"/>
    <mergeCell ref="M34:P34"/>
    <mergeCell ref="B33:J33"/>
    <mergeCell ref="B34:J34"/>
    <mergeCell ref="M20:O20"/>
    <mergeCell ref="E56:G56"/>
    <mergeCell ref="A55:B55"/>
    <mergeCell ref="C55:D55"/>
    <mergeCell ref="P25:Q25"/>
    <mergeCell ref="P24:Q24"/>
    <mergeCell ref="M56:N56"/>
    <mergeCell ref="B37:C37"/>
    <mergeCell ref="D37:P37"/>
    <mergeCell ref="B35:C35"/>
    <mergeCell ref="B29:C29"/>
    <mergeCell ref="D29:E29"/>
    <mergeCell ref="F29:I29"/>
    <mergeCell ref="J29:O29"/>
    <mergeCell ref="P29:Q29"/>
    <mergeCell ref="P23:Q23"/>
    <mergeCell ref="D23:E23"/>
    <mergeCell ref="O56:Q56"/>
    <mergeCell ref="M28:O28"/>
    <mergeCell ref="M27:O27"/>
    <mergeCell ref="M26:O26"/>
    <mergeCell ref="M23:O23"/>
    <mergeCell ref="P27:Q27"/>
    <mergeCell ref="P26:Q26"/>
    <mergeCell ref="J30:O30"/>
    <mergeCell ref="N47:P47"/>
    <mergeCell ref="A45:Q45"/>
    <mergeCell ref="A46:J46"/>
    <mergeCell ref="A61:N61"/>
    <mergeCell ref="A62:N62"/>
    <mergeCell ref="O61:Q61"/>
    <mergeCell ref="H60:K60"/>
    <mergeCell ref="H59:K59"/>
    <mergeCell ref="H58:K58"/>
    <mergeCell ref="H57:K57"/>
    <mergeCell ref="O60:Q60"/>
    <mergeCell ref="P30:Q30"/>
    <mergeCell ref="B31:C31"/>
    <mergeCell ref="D31:E31"/>
    <mergeCell ref="F31:I31"/>
    <mergeCell ref="J31:O31"/>
    <mergeCell ref="P31:Q31"/>
    <mergeCell ref="A53:J53"/>
    <mergeCell ref="K53:P53"/>
    <mergeCell ref="A56:B56"/>
    <mergeCell ref="C56:D56"/>
    <mergeCell ref="A63:N63"/>
    <mergeCell ref="C57:D57"/>
    <mergeCell ref="E57:G57"/>
    <mergeCell ref="O59:Q59"/>
    <mergeCell ref="O58:Q58"/>
    <mergeCell ref="O57:Q57"/>
    <mergeCell ref="O63:Q63"/>
    <mergeCell ref="O62:Q62"/>
    <mergeCell ref="M60:N60"/>
    <mergeCell ref="M59:N59"/>
    <mergeCell ref="M58:N58"/>
    <mergeCell ref="M57:N57"/>
    <mergeCell ref="A60:B60"/>
    <mergeCell ref="C60:D60"/>
    <mergeCell ref="E60:G60"/>
    <mergeCell ref="A59:B59"/>
    <mergeCell ref="C59:D59"/>
    <mergeCell ref="M19:O19"/>
    <mergeCell ref="P19:Q19"/>
    <mergeCell ref="P18:Q18"/>
    <mergeCell ref="F21:I21"/>
    <mergeCell ref="J21:L21"/>
    <mergeCell ref="M21:O21"/>
    <mergeCell ref="P21:Q21"/>
    <mergeCell ref="J22:L22"/>
    <mergeCell ref="J19:L19"/>
    <mergeCell ref="K13:P13"/>
    <mergeCell ref="A14:Q14"/>
    <mergeCell ref="B15:C15"/>
    <mergeCell ref="D15:E15"/>
    <mergeCell ref="F15:I15"/>
    <mergeCell ref="J15:L15"/>
    <mergeCell ref="M15:O15"/>
    <mergeCell ref="P15:Q15"/>
    <mergeCell ref="J16:L16"/>
    <mergeCell ref="P16:Q16"/>
    <mergeCell ref="B16:C16"/>
    <mergeCell ref="D16:E16"/>
    <mergeCell ref="F16:I16"/>
    <mergeCell ref="A13:F13"/>
    <mergeCell ref="G13:J13"/>
    <mergeCell ref="M16:O16"/>
    <mergeCell ref="K11:P11"/>
    <mergeCell ref="A12:F12"/>
    <mergeCell ref="G12:J12"/>
    <mergeCell ref="K12:P12"/>
    <mergeCell ref="Q8:Q9"/>
    <mergeCell ref="A7:F7"/>
    <mergeCell ref="G7:J7"/>
    <mergeCell ref="K7:P7"/>
    <mergeCell ref="A8:F9"/>
    <mergeCell ref="G8:J9"/>
    <mergeCell ref="K8:L9"/>
    <mergeCell ref="M8:P9"/>
    <mergeCell ref="A10:F10"/>
    <mergeCell ref="G10:J10"/>
    <mergeCell ref="A11:F11"/>
    <mergeCell ref="G11:J11"/>
    <mergeCell ref="K10:L10"/>
    <mergeCell ref="M10:P10"/>
    <mergeCell ref="K5:P5"/>
    <mergeCell ref="A6:F6"/>
    <mergeCell ref="G6:J6"/>
    <mergeCell ref="K6:P6"/>
    <mergeCell ref="G4:J4"/>
    <mergeCell ref="K4:L4"/>
    <mergeCell ref="A1:Q1"/>
    <mergeCell ref="A2:F3"/>
    <mergeCell ref="G2:J3"/>
    <mergeCell ref="K2:L3"/>
    <mergeCell ref="M2:P3"/>
    <mergeCell ref="Q2:Q3"/>
    <mergeCell ref="A4:F4"/>
    <mergeCell ref="M4:P4"/>
    <mergeCell ref="A5:F5"/>
    <mergeCell ref="G5:J5"/>
    <mergeCell ref="A64:Q64"/>
    <mergeCell ref="A65:B65"/>
    <mergeCell ref="H65:K65"/>
    <mergeCell ref="M65:N65"/>
    <mergeCell ref="O65:Q65"/>
    <mergeCell ref="A66:B66"/>
    <mergeCell ref="H66:K66"/>
    <mergeCell ref="M66:N66"/>
    <mergeCell ref="O66:Q66"/>
    <mergeCell ref="C65:G65"/>
    <mergeCell ref="C66:G66"/>
    <mergeCell ref="C67:G67"/>
    <mergeCell ref="C68:G68"/>
    <mergeCell ref="A69:N69"/>
    <mergeCell ref="O69:Q69"/>
    <mergeCell ref="A70:N70"/>
    <mergeCell ref="O70:Q70"/>
    <mergeCell ref="A71:N71"/>
    <mergeCell ref="O71:Q71"/>
    <mergeCell ref="A67:B67"/>
    <mergeCell ref="H67:K67"/>
    <mergeCell ref="M67:N67"/>
    <mergeCell ref="O67:Q67"/>
    <mergeCell ref="A68:B68"/>
    <mergeCell ref="H68:K68"/>
    <mergeCell ref="M68:N68"/>
    <mergeCell ref="O68:Q6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9985-6EDF-483A-9614-10610833DFFB}">
  <dimension ref="A1:F32"/>
  <sheetViews>
    <sheetView workbookViewId="0">
      <selection activeCell="E29" sqref="E29:F29"/>
    </sheetView>
  </sheetViews>
  <sheetFormatPr defaultRowHeight="14.4" x14ac:dyDescent="0.3"/>
  <cols>
    <col min="2" max="2" width="9.109375" style="14"/>
    <col min="3" max="3" width="10.5546875" style="14" bestFit="1" customWidth="1"/>
    <col min="4" max="4" width="10.5546875" bestFit="1" customWidth="1"/>
  </cols>
  <sheetData>
    <row r="1" spans="1:3" x14ac:dyDescent="0.3">
      <c r="A1">
        <v>45</v>
      </c>
      <c r="B1" s="14">
        <v>270</v>
      </c>
      <c r="C1" s="14">
        <f>A1*B1</f>
        <v>12150</v>
      </c>
    </row>
    <row r="2" spans="1:3" x14ac:dyDescent="0.3">
      <c r="A2">
        <v>45</v>
      </c>
      <c r="B2" s="14">
        <v>240</v>
      </c>
      <c r="C2" s="14">
        <f t="shared" ref="C2:C13" si="0">A2*B2</f>
        <v>10800</v>
      </c>
    </row>
    <row r="3" spans="1:3" x14ac:dyDescent="0.3">
      <c r="A3">
        <v>15</v>
      </c>
      <c r="B3" s="14">
        <v>240</v>
      </c>
      <c r="C3" s="14">
        <f t="shared" si="0"/>
        <v>3600</v>
      </c>
    </row>
    <row r="4" spans="1:3" x14ac:dyDescent="0.3">
      <c r="A4">
        <v>15</v>
      </c>
      <c r="B4" s="14">
        <v>270</v>
      </c>
      <c r="C4" s="14">
        <f t="shared" si="0"/>
        <v>4050</v>
      </c>
    </row>
    <row r="5" spans="1:3" x14ac:dyDescent="0.3">
      <c r="A5">
        <v>15</v>
      </c>
      <c r="B5" s="14">
        <v>270</v>
      </c>
      <c r="C5" s="14">
        <f t="shared" si="0"/>
        <v>4050</v>
      </c>
    </row>
    <row r="6" spans="1:3" x14ac:dyDescent="0.3">
      <c r="A6">
        <v>30</v>
      </c>
      <c r="B6" s="14">
        <v>240</v>
      </c>
      <c r="C6" s="14">
        <f t="shared" si="0"/>
        <v>7200</v>
      </c>
    </row>
    <row r="7" spans="1:3" x14ac:dyDescent="0.3">
      <c r="A7">
        <v>15</v>
      </c>
      <c r="B7" s="14">
        <v>240</v>
      </c>
      <c r="C7" s="14">
        <f t="shared" si="0"/>
        <v>3600</v>
      </c>
    </row>
    <row r="8" spans="1:3" x14ac:dyDescent="0.3">
      <c r="A8">
        <v>15</v>
      </c>
      <c r="B8" s="14">
        <v>240</v>
      </c>
      <c r="C8" s="14">
        <f t="shared" si="0"/>
        <v>3600</v>
      </c>
    </row>
    <row r="9" spans="1:3" x14ac:dyDescent="0.3">
      <c r="A9">
        <v>15</v>
      </c>
      <c r="B9" s="14">
        <v>240</v>
      </c>
      <c r="C9" s="14">
        <f t="shared" si="0"/>
        <v>3600</v>
      </c>
    </row>
    <row r="10" spans="1:3" x14ac:dyDescent="0.3">
      <c r="A10">
        <v>15</v>
      </c>
      <c r="B10" s="14">
        <v>240</v>
      </c>
      <c r="C10" s="14">
        <f t="shared" si="0"/>
        <v>3600</v>
      </c>
    </row>
    <row r="11" spans="1:3" x14ac:dyDescent="0.3">
      <c r="A11">
        <v>15</v>
      </c>
      <c r="B11" s="14">
        <v>240</v>
      </c>
      <c r="C11" s="14">
        <f t="shared" si="0"/>
        <v>3600</v>
      </c>
    </row>
    <row r="12" spans="1:3" x14ac:dyDescent="0.3">
      <c r="A12">
        <v>15</v>
      </c>
      <c r="B12" s="14">
        <v>240</v>
      </c>
      <c r="C12" s="14">
        <f t="shared" si="0"/>
        <v>3600</v>
      </c>
    </row>
    <row r="13" spans="1:3" x14ac:dyDescent="0.3">
      <c r="A13">
        <v>15</v>
      </c>
      <c r="B13" s="14">
        <v>270</v>
      </c>
      <c r="C13" s="14">
        <f t="shared" si="0"/>
        <v>4050</v>
      </c>
    </row>
    <row r="14" spans="1:3" x14ac:dyDescent="0.3">
      <c r="C14" s="14">
        <f>SUM(C1:C13)</f>
        <v>67500</v>
      </c>
    </row>
    <row r="17" spans="1:6" ht="15" customHeight="1" x14ac:dyDescent="0.3">
      <c r="A17" s="18">
        <v>30</v>
      </c>
      <c r="B17" s="21">
        <v>240</v>
      </c>
      <c r="C17" s="22">
        <f>A17*B17</f>
        <v>7200</v>
      </c>
      <c r="D17" s="14">
        <f>A17*B17</f>
        <v>7200</v>
      </c>
      <c r="E17" s="39" t="s">
        <v>27</v>
      </c>
      <c r="F17" s="29"/>
    </row>
    <row r="18" spans="1:6" ht="15" customHeight="1" x14ac:dyDescent="0.3">
      <c r="A18" s="18">
        <v>15</v>
      </c>
      <c r="B18" s="21">
        <v>270</v>
      </c>
      <c r="C18" s="22">
        <f t="shared" ref="C18:C29" si="1">A18*B18</f>
        <v>4050</v>
      </c>
      <c r="D18" s="14">
        <f t="shared" ref="D18:D29" si="2">A18*B18</f>
        <v>4050</v>
      </c>
      <c r="E18" s="38" t="s">
        <v>34</v>
      </c>
      <c r="F18" s="39"/>
    </row>
    <row r="19" spans="1:6" ht="15" customHeight="1" x14ac:dyDescent="0.3">
      <c r="A19" s="18">
        <v>15</v>
      </c>
      <c r="B19" s="21">
        <v>240</v>
      </c>
      <c r="C19" s="22">
        <f t="shared" si="1"/>
        <v>3600</v>
      </c>
      <c r="D19" s="14">
        <f t="shared" si="2"/>
        <v>3600</v>
      </c>
      <c r="E19" s="39" t="s">
        <v>29</v>
      </c>
      <c r="F19" s="29"/>
    </row>
    <row r="20" spans="1:6" ht="15" customHeight="1" x14ac:dyDescent="0.3">
      <c r="A20" s="18">
        <v>15</v>
      </c>
      <c r="B20" s="23">
        <v>240</v>
      </c>
      <c r="C20" s="22">
        <f t="shared" si="1"/>
        <v>3600</v>
      </c>
      <c r="D20" s="14">
        <f t="shared" si="2"/>
        <v>3600</v>
      </c>
      <c r="E20" s="96" t="s">
        <v>30</v>
      </c>
      <c r="F20" s="97"/>
    </row>
    <row r="21" spans="1:6" ht="15" customHeight="1" x14ac:dyDescent="0.3">
      <c r="A21" s="18">
        <v>15</v>
      </c>
      <c r="B21" s="23">
        <v>270</v>
      </c>
      <c r="C21" s="22">
        <f t="shared" si="1"/>
        <v>4050</v>
      </c>
      <c r="D21" s="14">
        <f t="shared" si="2"/>
        <v>4050</v>
      </c>
      <c r="E21" s="94" t="s">
        <v>34</v>
      </c>
      <c r="F21" s="69"/>
    </row>
    <row r="22" spans="1:6" ht="15" customHeight="1" x14ac:dyDescent="0.3">
      <c r="A22" s="19">
        <v>30</v>
      </c>
      <c r="B22" s="24">
        <v>240</v>
      </c>
      <c r="C22" s="22">
        <f t="shared" si="1"/>
        <v>7200</v>
      </c>
      <c r="D22" s="14">
        <f t="shared" si="2"/>
        <v>7200</v>
      </c>
      <c r="E22" s="94" t="s">
        <v>27</v>
      </c>
      <c r="F22" s="69"/>
    </row>
    <row r="23" spans="1:6" ht="15" customHeight="1" x14ac:dyDescent="0.3">
      <c r="A23" s="20">
        <v>15</v>
      </c>
      <c r="B23" s="25">
        <v>240</v>
      </c>
      <c r="C23" s="22">
        <f t="shared" si="1"/>
        <v>3600</v>
      </c>
      <c r="D23" s="14">
        <f t="shared" si="2"/>
        <v>3600</v>
      </c>
      <c r="E23" s="73" t="s">
        <v>30</v>
      </c>
      <c r="F23" s="71"/>
    </row>
    <row r="24" spans="1:6" ht="15" customHeight="1" x14ac:dyDescent="0.3">
      <c r="A24" s="18">
        <v>15</v>
      </c>
      <c r="B24" s="21">
        <v>240</v>
      </c>
      <c r="C24" s="22">
        <f t="shared" si="1"/>
        <v>3600</v>
      </c>
      <c r="D24" s="14">
        <f t="shared" si="2"/>
        <v>3600</v>
      </c>
      <c r="E24" s="39" t="s">
        <v>30</v>
      </c>
      <c r="F24" s="29"/>
    </row>
    <row r="25" spans="1:6" ht="15" customHeight="1" x14ac:dyDescent="0.3">
      <c r="A25" s="18">
        <v>15</v>
      </c>
      <c r="B25" s="21">
        <v>240</v>
      </c>
      <c r="C25" s="22">
        <f t="shared" si="1"/>
        <v>3600</v>
      </c>
      <c r="D25" s="14">
        <f t="shared" si="2"/>
        <v>3600</v>
      </c>
      <c r="E25" s="39" t="s">
        <v>30</v>
      </c>
      <c r="F25" s="29"/>
    </row>
    <row r="26" spans="1:6" ht="15" customHeight="1" x14ac:dyDescent="0.3">
      <c r="A26" s="18">
        <v>15</v>
      </c>
      <c r="B26" s="21">
        <v>240</v>
      </c>
      <c r="C26" s="22">
        <f t="shared" si="1"/>
        <v>3600</v>
      </c>
      <c r="D26" s="14">
        <f t="shared" si="2"/>
        <v>3600</v>
      </c>
      <c r="E26" s="39" t="s">
        <v>30</v>
      </c>
      <c r="F26" s="29"/>
    </row>
    <row r="27" spans="1:6" ht="15" customHeight="1" x14ac:dyDescent="0.3">
      <c r="A27" s="18">
        <v>15</v>
      </c>
      <c r="B27" s="21">
        <v>270</v>
      </c>
      <c r="C27" s="22">
        <f t="shared" si="1"/>
        <v>4050</v>
      </c>
      <c r="D27" s="14">
        <f t="shared" si="2"/>
        <v>4050</v>
      </c>
      <c r="E27" s="39" t="s">
        <v>34</v>
      </c>
      <c r="F27" s="29"/>
    </row>
    <row r="28" spans="1:6" ht="15" customHeight="1" x14ac:dyDescent="0.3">
      <c r="A28" s="18">
        <v>15</v>
      </c>
      <c r="B28" s="21">
        <v>240</v>
      </c>
      <c r="C28" s="22">
        <f t="shared" si="1"/>
        <v>3600</v>
      </c>
      <c r="D28" s="14">
        <f t="shared" si="2"/>
        <v>3600</v>
      </c>
      <c r="E28" s="39" t="s">
        <v>30</v>
      </c>
      <c r="F28" s="29"/>
    </row>
    <row r="29" spans="1:6" ht="15" customHeight="1" x14ac:dyDescent="0.3">
      <c r="A29" s="18">
        <v>15</v>
      </c>
      <c r="B29" s="21">
        <v>270</v>
      </c>
      <c r="C29" s="22">
        <f t="shared" si="1"/>
        <v>4050</v>
      </c>
      <c r="D29" s="14">
        <f t="shared" si="2"/>
        <v>4050</v>
      </c>
      <c r="E29" s="39" t="s">
        <v>34</v>
      </c>
      <c r="F29" s="29"/>
    </row>
    <row r="30" spans="1:6" x14ac:dyDescent="0.3">
      <c r="A30" s="26"/>
      <c r="B30" s="26"/>
      <c r="C30" s="27">
        <f>SUM(C17:C29)</f>
        <v>55800</v>
      </c>
      <c r="D30" s="14">
        <f>SUM(D17:D29)</f>
        <v>55800</v>
      </c>
    </row>
    <row r="31" spans="1:6" x14ac:dyDescent="0.3">
      <c r="A31" s="26"/>
      <c r="B31" s="26"/>
      <c r="C31" s="26"/>
    </row>
    <row r="32" spans="1:6" x14ac:dyDescent="0.3">
      <c r="A32" s="26"/>
      <c r="B32" s="26"/>
      <c r="C32" s="26"/>
    </row>
  </sheetData>
  <mergeCells count="13">
    <mergeCell ref="E17:F17"/>
    <mergeCell ref="E18:F18"/>
    <mergeCell ref="E19:F19"/>
    <mergeCell ref="E20:F20"/>
    <mergeCell ref="E29:F29"/>
    <mergeCell ref="E27:F27"/>
    <mergeCell ref="E28:F28"/>
    <mergeCell ref="E25:F25"/>
    <mergeCell ref="E26:F26"/>
    <mergeCell ref="E23:F23"/>
    <mergeCell ref="E24:F24"/>
    <mergeCell ref="E21:F21"/>
    <mergeCell ref="E22:F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58F5-96A1-4717-AB96-59BE41196038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Φύλλο1</vt:lpstr>
      <vt:lpstr>Φύλλο3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2026-02-14T05:28:27Z</dcterms:modified>
</cp:coreProperties>
</file>